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2160" yWindow="300" windowWidth="26260" windowHeight="19400" tabRatio="500"/>
  </bookViews>
  <sheets>
    <sheet name="Shopping List" sheetId="2" r:id="rId1"/>
    <sheet name="Expenses" sheetId="3" state="hidden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3" l="1"/>
  <c r="C56" i="2"/>
  <c r="C55" i="2"/>
  <c r="C43" i="2"/>
  <c r="C42" i="2"/>
  <c r="C41" i="2"/>
  <c r="C39" i="2"/>
  <c r="C37" i="2"/>
  <c r="C35" i="2"/>
  <c r="C34" i="2"/>
  <c r="C32" i="2"/>
  <c r="C31" i="2"/>
  <c r="C30" i="2"/>
  <c r="C28" i="2"/>
  <c r="C27" i="2"/>
  <c r="C26" i="2"/>
  <c r="C25" i="2"/>
  <c r="C21" i="2"/>
</calcChain>
</file>

<file path=xl/sharedStrings.xml><?xml version="1.0" encoding="utf-8"?>
<sst xmlns="http://schemas.openxmlformats.org/spreadsheetml/2006/main" count="169" uniqueCount="87">
  <si>
    <t>dairy and eggs</t>
  </si>
  <si>
    <t>g</t>
  </si>
  <si>
    <t>eggs</t>
  </si>
  <si>
    <t>dried herbs and spices</t>
  </si>
  <si>
    <t>chilli flakes</t>
  </si>
  <si>
    <t>coriander powder</t>
  </si>
  <si>
    <t>cracked black pepper</t>
  </si>
  <si>
    <t>cumin powder</t>
  </si>
  <si>
    <t>dried parsley</t>
  </si>
  <si>
    <t>garam masala</t>
  </si>
  <si>
    <t>garlic powder</t>
  </si>
  <si>
    <t>ginger powder</t>
  </si>
  <si>
    <t>ground white pepper</t>
  </si>
  <si>
    <t>onion powder</t>
  </si>
  <si>
    <t>oregano leaves</t>
  </si>
  <si>
    <t>paprika</t>
  </si>
  <si>
    <t>salt</t>
  </si>
  <si>
    <t>sweet paprika</t>
  </si>
  <si>
    <t>flours, grains, nuts and seeds</t>
  </si>
  <si>
    <t>fresh herbs and spices</t>
  </si>
  <si>
    <t>handful</t>
  </si>
  <si>
    <t>flat leaf parsley leaves</t>
  </si>
  <si>
    <t>large handful</t>
  </si>
  <si>
    <t>fresh coriander leaves</t>
  </si>
  <si>
    <t>fresh ginger, peeled, cut into coins</t>
  </si>
  <si>
    <t>fresh lemongrass, white part only, roughly chopped</t>
  </si>
  <si>
    <t>cloves</t>
  </si>
  <si>
    <t>garlic, peeled</t>
  </si>
  <si>
    <t>large red chillies, deseeded, roughly chopped</t>
  </si>
  <si>
    <t>leek, white part only, roughly chopped</t>
  </si>
  <si>
    <t>sprigs fresh thyme OR 1/4 tsp dried thyme</t>
  </si>
  <si>
    <t>frozen</t>
  </si>
  <si>
    <t>beef stock concentrate</t>
  </si>
  <si>
    <t>chicken stock concentrate</t>
  </si>
  <si>
    <t>frozen peas or baby spinach</t>
  </si>
  <si>
    <t>fruits and vegetables</t>
  </si>
  <si>
    <t>baby spinach</t>
  </si>
  <si>
    <t>brown onion peeled, halved</t>
  </si>
  <si>
    <t>celery, sliced</t>
  </si>
  <si>
    <t>fresh lime juice</t>
  </si>
  <si>
    <t>green beans, cut bite-sized (or Swiss brown mushrooms)</t>
  </si>
  <si>
    <t>ripe tomato, diced</t>
  </si>
  <si>
    <t>spring onion, cut into 5 cm | 2 " pieces</t>
  </si>
  <si>
    <t>sugar snap peas, trimmed</t>
  </si>
  <si>
    <t>other staples</t>
  </si>
  <si>
    <t>fish sauce</t>
  </si>
  <si>
    <t>honey</t>
  </si>
  <si>
    <t>nutritional yeast flakes or grated parmesan</t>
  </si>
  <si>
    <t>olive oil</t>
  </si>
  <si>
    <t>soy sauce, tamari or coconut aminos</t>
  </si>
  <si>
    <t>tin diced tomato</t>
  </si>
  <si>
    <t>tin light coconut cream</t>
  </si>
  <si>
    <t>tomato paste</t>
  </si>
  <si>
    <t>proteins</t>
  </si>
  <si>
    <t>beef mince</t>
  </si>
  <si>
    <t>Category</t>
  </si>
  <si>
    <t>Single Batches</t>
  </si>
  <si>
    <t>Double Batches</t>
  </si>
  <si>
    <t>Ingredient</t>
  </si>
  <si>
    <t>butter</t>
  </si>
  <si>
    <t>cream or light coconut cream (extra for mash)</t>
  </si>
  <si>
    <t>Double batch</t>
  </si>
  <si>
    <t>malay style curry powder (THMVI)</t>
  </si>
  <si>
    <t>kg</t>
  </si>
  <si>
    <t>basmati rice (increased for sides &amp; bulking)</t>
  </si>
  <si>
    <t>bag mixed frozen vegetables</t>
  </si>
  <si>
    <t>additional vegetable for stirfry &amp; steaming</t>
  </si>
  <si>
    <t>carrot, peeled, roughly chopped (increased for sides/bulking)</t>
  </si>
  <si>
    <t>red capsicum, cubed large (increased for sides/bulking)</t>
  </si>
  <si>
    <t>500 g</t>
  </si>
  <si>
    <t>sweet potato, peeled, roughly chopped (increased for sides)</t>
  </si>
  <si>
    <t>white potato, peeled, quartered (increased for sides)</t>
  </si>
  <si>
    <t>zucchini, peeled, roughly chopped (increased for sides)</t>
  </si>
  <si>
    <t>Cornflour</t>
  </si>
  <si>
    <t>noodles</t>
  </si>
  <si>
    <t>pasta</t>
  </si>
  <si>
    <t>chicken breast</t>
  </si>
  <si>
    <t>700 g</t>
  </si>
  <si>
    <t>chicken thigh (originally pork)</t>
  </si>
  <si>
    <t>800 g</t>
  </si>
  <si>
    <t>gravy beef (originally high quality beef steak)</t>
  </si>
  <si>
    <t>other</t>
  </si>
  <si>
    <t>containers (ie. foil and plastic) if needed</t>
  </si>
  <si>
    <t>Containers</t>
  </si>
  <si>
    <t>Woolworths</t>
  </si>
  <si>
    <t>Butchers</t>
  </si>
  <si>
    <t>F&amp;V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</si>
</sst>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sz val="12"/>
      <color theme="1"/>
      <name val="Calibri"/>
    </font>
    <font>
      <sz val="10"/>
      <color theme="1"/>
      <name val="Arial"/>
      <scheme val="minor"/>
    </font>
    <font>
      <b/>
      <sz val="10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sz val="10"/>
      <color theme="1"/>
      <name val="Calibri"/>
    </font>
    <font>
      <b/>
      <sz val="10"/>
      <color rgb="FF1D1C1D"/>
      <name val="Calibri"/>
    </font>
    <font>
      <b/>
      <sz val="12"/>
      <color rgb="FF1D1C1D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3" fillId="2" borderId="0" xfId="0" applyFont="1" applyFill="1" applyAlignment="1"/>
    <xf numFmtId="0" fontId="3" fillId="2" borderId="0" xfId="0" applyFont="1" applyFill="1" applyAlignment="1"/>
    <xf numFmtId="0" fontId="4" fillId="0" borderId="0" xfId="0" applyFont="1"/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horizontal="right"/>
    </xf>
    <xf numFmtId="0" fontId="5" fillId="3" borderId="0" xfId="0" applyFont="1" applyFill="1" applyAlignment="1"/>
    <xf numFmtId="0" fontId="3" fillId="3" borderId="0" xfId="0" applyFont="1" applyFill="1" applyAlignment="1"/>
    <xf numFmtId="0" fontId="5" fillId="3" borderId="0" xfId="0" applyFont="1" applyFill="1" applyAlignment="1"/>
    <xf numFmtId="0" fontId="7" fillId="3" borderId="0" xfId="0" applyFont="1" applyFill="1" applyAlignment="1">
      <alignment horizontal="right"/>
    </xf>
    <xf numFmtId="0" fontId="7" fillId="3" borderId="0" xfId="0" applyFont="1" applyFill="1" applyAlignme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6" fillId="0" borderId="0" xfId="0" applyFont="1" applyAlignment="1"/>
    <xf numFmtId="0" fontId="8" fillId="0" borderId="0" xfId="0" applyFont="1" applyAlignment="1">
      <alignment horizontal="right"/>
    </xf>
    <xf numFmtId="0" fontId="6" fillId="0" borderId="0" xfId="0" applyFont="1" applyAlignment="1"/>
    <xf numFmtId="0" fontId="9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Y995"/>
  <sheetViews>
    <sheetView tabSelected="1" workbookViewId="0">
      <selection activeCell="F29" sqref="F29"/>
    </sheetView>
  </sheetViews>
  <sheetFormatPr baseColWidth="10" defaultColWidth="12.6640625" defaultRowHeight="15.75" customHeight="1" x14ac:dyDescent="0"/>
  <cols>
    <col min="1" max="1" width="20.6640625" customWidth="1"/>
    <col min="2" max="2" width="10.83203125" customWidth="1"/>
    <col min="3" max="3" width="11.6640625" customWidth="1"/>
    <col min="4" max="4" width="9.83203125" customWidth="1"/>
    <col min="5" max="5" width="42.1640625" customWidth="1"/>
  </cols>
  <sheetData>
    <row r="1" spans="1:25">
      <c r="A1" s="3" t="s">
        <v>55</v>
      </c>
      <c r="B1" s="4" t="s">
        <v>56</v>
      </c>
      <c r="C1" s="4" t="s">
        <v>57</v>
      </c>
      <c r="D1" s="4"/>
      <c r="E1" s="4" t="s">
        <v>58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>
      <c r="A2" s="6" t="s">
        <v>0</v>
      </c>
      <c r="B2" s="7"/>
      <c r="C2" s="8">
        <v>120</v>
      </c>
      <c r="D2" s="9" t="s">
        <v>1</v>
      </c>
      <c r="E2" s="8" t="s">
        <v>59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>
      <c r="A3" s="6" t="s">
        <v>0</v>
      </c>
      <c r="B3" s="11">
        <v>400</v>
      </c>
      <c r="C3" s="9">
        <v>800</v>
      </c>
      <c r="D3" s="9" t="s">
        <v>1</v>
      </c>
      <c r="E3" s="9" t="s">
        <v>60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>
      <c r="A4" s="6" t="s">
        <v>0</v>
      </c>
      <c r="B4" s="11">
        <v>8</v>
      </c>
      <c r="C4" s="9">
        <v>16</v>
      </c>
      <c r="D4" s="6"/>
      <c r="E4" s="6" t="s">
        <v>2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>
      <c r="A5" s="12" t="s">
        <v>3</v>
      </c>
      <c r="B5" s="13"/>
      <c r="C5" s="14"/>
      <c r="D5" s="12"/>
      <c r="E5" s="12" t="s">
        <v>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>
      <c r="A6" s="12" t="s">
        <v>3</v>
      </c>
      <c r="B6" s="15"/>
      <c r="C6" s="12"/>
      <c r="D6" s="12"/>
      <c r="E6" s="12" t="s">
        <v>5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>
      <c r="A7" s="12" t="s">
        <v>3</v>
      </c>
      <c r="B7" s="15"/>
      <c r="C7" s="12"/>
      <c r="D7" s="12"/>
      <c r="E7" s="12" t="s">
        <v>6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>
      <c r="A8" s="12" t="s">
        <v>3</v>
      </c>
      <c r="B8" s="15"/>
      <c r="C8" s="12"/>
      <c r="D8" s="12"/>
      <c r="E8" s="12" t="s">
        <v>7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>
      <c r="A9" s="12" t="s">
        <v>3</v>
      </c>
      <c r="B9" s="16"/>
      <c r="C9" s="14"/>
      <c r="D9" s="12"/>
      <c r="E9" s="12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>
      <c r="A10" s="12" t="s">
        <v>3</v>
      </c>
      <c r="B10" s="15"/>
      <c r="C10" s="12"/>
      <c r="D10" s="12"/>
      <c r="E10" s="12" t="s">
        <v>9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>
      <c r="A11" s="12" t="s">
        <v>3</v>
      </c>
      <c r="B11" s="16"/>
      <c r="C11" s="14"/>
      <c r="D11" s="12"/>
      <c r="E11" s="12" t="s">
        <v>10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>
      <c r="A12" s="12" t="s">
        <v>3</v>
      </c>
      <c r="B12" s="16"/>
      <c r="C12" s="14"/>
      <c r="D12" s="12"/>
      <c r="E12" s="12" t="s">
        <v>11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>
      <c r="A13" s="12" t="s">
        <v>3</v>
      </c>
      <c r="B13" s="16"/>
      <c r="C13" s="14"/>
      <c r="D13" s="12"/>
      <c r="E13" s="12" t="s">
        <v>12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>
      <c r="A14" s="12" t="s">
        <v>3</v>
      </c>
      <c r="B14" s="16"/>
      <c r="C14" s="14"/>
      <c r="D14" s="12"/>
      <c r="E14" s="12" t="s">
        <v>13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>
      <c r="A15" s="12" t="s">
        <v>3</v>
      </c>
      <c r="B15" s="16"/>
      <c r="C15" s="14"/>
      <c r="D15" s="12"/>
      <c r="E15" s="12" t="s">
        <v>14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>
      <c r="A16" s="12" t="s">
        <v>3</v>
      </c>
      <c r="B16" s="15"/>
      <c r="C16" s="12"/>
      <c r="D16" s="12"/>
      <c r="E16" s="12" t="s">
        <v>15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>
      <c r="A17" s="12" t="s">
        <v>3</v>
      </c>
      <c r="B17" s="15"/>
      <c r="C17" s="12"/>
      <c r="D17" s="12"/>
      <c r="E17" s="12" t="s">
        <v>16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>
      <c r="A18" s="12" t="s">
        <v>3</v>
      </c>
      <c r="B18" s="16"/>
      <c r="C18" s="14"/>
      <c r="D18" s="12"/>
      <c r="E18" s="12" t="s">
        <v>17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>
      <c r="A19" s="12" t="s">
        <v>3</v>
      </c>
      <c r="B19" s="15"/>
      <c r="C19" s="14" t="s">
        <v>61</v>
      </c>
      <c r="D19" s="14"/>
      <c r="E19" s="14" t="s">
        <v>62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>
      <c r="A20" s="6" t="s">
        <v>18</v>
      </c>
      <c r="B20" s="11">
        <v>600</v>
      </c>
      <c r="C20" s="9">
        <v>1.3</v>
      </c>
      <c r="D20" s="9" t="s">
        <v>63</v>
      </c>
      <c r="E20" s="9" t="s">
        <v>64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>
      <c r="A21" s="12" t="s">
        <v>19</v>
      </c>
      <c r="B21" s="15">
        <v>1</v>
      </c>
      <c r="C21" s="12">
        <f>B21*2</f>
        <v>2</v>
      </c>
      <c r="D21" s="12" t="s">
        <v>20</v>
      </c>
      <c r="E21" s="12" t="s">
        <v>21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>
      <c r="A22" s="12" t="s">
        <v>19</v>
      </c>
      <c r="B22" s="15">
        <v>1</v>
      </c>
      <c r="C22" s="14">
        <v>2</v>
      </c>
      <c r="D22" s="12" t="s">
        <v>22</v>
      </c>
      <c r="E22" s="12" t="s">
        <v>23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>
      <c r="A23" s="12" t="s">
        <v>19</v>
      </c>
      <c r="B23" s="15">
        <v>40</v>
      </c>
      <c r="C23" s="12"/>
      <c r="D23" s="14" t="s">
        <v>1</v>
      </c>
      <c r="E23" s="12" t="s">
        <v>24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>
      <c r="A24" s="12" t="s">
        <v>19</v>
      </c>
      <c r="B24" s="15">
        <v>40</v>
      </c>
      <c r="C24" s="12"/>
      <c r="D24" s="14" t="s">
        <v>1</v>
      </c>
      <c r="E24" s="12" t="s">
        <v>25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>
      <c r="A25" s="12" t="s">
        <v>19</v>
      </c>
      <c r="B25" s="15">
        <v>12</v>
      </c>
      <c r="C25" s="12">
        <f t="shared" ref="C25:C26" si="0">B25</f>
        <v>12</v>
      </c>
      <c r="D25" s="12" t="s">
        <v>26</v>
      </c>
      <c r="E25" s="12" t="s">
        <v>27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>
      <c r="A26" s="12" t="s">
        <v>19</v>
      </c>
      <c r="B26" s="15">
        <v>4</v>
      </c>
      <c r="C26" s="12">
        <f t="shared" si="0"/>
        <v>4</v>
      </c>
      <c r="D26" s="12"/>
      <c r="E26" s="12" t="s">
        <v>28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>
      <c r="A27" s="12" t="s">
        <v>35</v>
      </c>
      <c r="B27" s="15">
        <v>100</v>
      </c>
      <c r="C27" s="12">
        <f t="shared" ref="C27:C28" si="1">B27*2</f>
        <v>200</v>
      </c>
      <c r="D27" s="12" t="s">
        <v>1</v>
      </c>
      <c r="E27" s="12" t="s">
        <v>29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>
      <c r="A28" s="12" t="s">
        <v>19</v>
      </c>
      <c r="B28" s="15">
        <v>3</v>
      </c>
      <c r="C28" s="12">
        <f t="shared" si="1"/>
        <v>6</v>
      </c>
      <c r="D28" s="12"/>
      <c r="E28" s="12" t="s">
        <v>30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>
      <c r="A29" s="6" t="s">
        <v>31</v>
      </c>
      <c r="B29" s="17"/>
      <c r="C29" s="6"/>
      <c r="D29" s="6"/>
      <c r="E29" s="9" t="s">
        <v>65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>
      <c r="A30" s="6" t="s">
        <v>31</v>
      </c>
      <c r="B30" s="18">
        <v>40</v>
      </c>
      <c r="C30" s="6">
        <f t="shared" ref="C30:C32" si="2">B30*2</f>
        <v>80</v>
      </c>
      <c r="D30" s="9" t="s">
        <v>1</v>
      </c>
      <c r="E30" s="6" t="s">
        <v>32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>
      <c r="A31" s="6" t="s">
        <v>31</v>
      </c>
      <c r="B31" s="17">
        <v>40</v>
      </c>
      <c r="C31" s="6">
        <f t="shared" si="2"/>
        <v>80</v>
      </c>
      <c r="D31" s="9" t="s">
        <v>1</v>
      </c>
      <c r="E31" s="6" t="s">
        <v>33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>
      <c r="A32" s="6" t="s">
        <v>31</v>
      </c>
      <c r="B32" s="17">
        <v>200</v>
      </c>
      <c r="C32" s="6">
        <f t="shared" si="2"/>
        <v>400</v>
      </c>
      <c r="D32" s="9" t="s">
        <v>1</v>
      </c>
      <c r="E32" s="6" t="s">
        <v>34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>
      <c r="A33" s="12" t="s">
        <v>35</v>
      </c>
      <c r="B33" s="19"/>
      <c r="C33" s="12"/>
      <c r="D33" s="12"/>
      <c r="E33" s="14" t="s">
        <v>66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>
      <c r="A34" s="12" t="s">
        <v>35</v>
      </c>
      <c r="B34" s="15">
        <v>1</v>
      </c>
      <c r="C34" s="12">
        <f t="shared" ref="C34:C35" si="3">B34*2</f>
        <v>2</v>
      </c>
      <c r="D34" s="12" t="s">
        <v>22</v>
      </c>
      <c r="E34" s="12" t="s">
        <v>36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>
      <c r="A35" s="12" t="s">
        <v>35</v>
      </c>
      <c r="B35" s="15">
        <v>1</v>
      </c>
      <c r="C35" s="12">
        <f t="shared" si="3"/>
        <v>2</v>
      </c>
      <c r="D35" s="12"/>
      <c r="E35" s="12" t="s">
        <v>37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>
      <c r="A36" s="12" t="s">
        <v>35</v>
      </c>
      <c r="B36" s="20">
        <v>200</v>
      </c>
      <c r="C36" s="14">
        <v>400</v>
      </c>
      <c r="D36" s="14" t="s">
        <v>1</v>
      </c>
      <c r="E36" s="14" t="s">
        <v>67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>
      <c r="A37" s="12" t="s">
        <v>35</v>
      </c>
      <c r="B37" s="15">
        <v>100</v>
      </c>
      <c r="C37" s="12">
        <f>B37*2</f>
        <v>200</v>
      </c>
      <c r="D37" s="14" t="s">
        <v>1</v>
      </c>
      <c r="E37" s="12" t="s">
        <v>38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>
      <c r="A38" s="12" t="s">
        <v>35</v>
      </c>
      <c r="B38" s="15">
        <v>40</v>
      </c>
      <c r="C38" s="14"/>
      <c r="D38" s="14" t="s">
        <v>1</v>
      </c>
      <c r="E38" s="12" t="s">
        <v>39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>
      <c r="A39" s="12" t="s">
        <v>35</v>
      </c>
      <c r="B39" s="15">
        <v>100</v>
      </c>
      <c r="C39" s="12">
        <f>B39*2</f>
        <v>200</v>
      </c>
      <c r="D39" s="14" t="s">
        <v>1</v>
      </c>
      <c r="E39" s="12" t="s">
        <v>40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>
      <c r="A40" s="12" t="s">
        <v>35</v>
      </c>
      <c r="B40" s="20">
        <v>200</v>
      </c>
      <c r="C40" s="14">
        <v>400</v>
      </c>
      <c r="D40" s="14" t="s">
        <v>1</v>
      </c>
      <c r="E40" s="14" t="s">
        <v>68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>
      <c r="A41" s="12" t="s">
        <v>35</v>
      </c>
      <c r="B41" s="15">
        <v>150</v>
      </c>
      <c r="C41" s="12">
        <f t="shared" ref="C41:C43" si="4">B41*2</f>
        <v>300</v>
      </c>
      <c r="D41" s="14" t="s">
        <v>1</v>
      </c>
      <c r="E41" s="12" t="s">
        <v>41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>
      <c r="A42" s="12" t="s">
        <v>35</v>
      </c>
      <c r="B42" s="15">
        <v>50</v>
      </c>
      <c r="C42" s="12">
        <f t="shared" si="4"/>
        <v>100</v>
      </c>
      <c r="D42" s="14" t="s">
        <v>1</v>
      </c>
      <c r="E42" s="12" t="s">
        <v>42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>
      <c r="A43" s="12" t="s">
        <v>35</v>
      </c>
      <c r="B43" s="15">
        <v>100</v>
      </c>
      <c r="C43" s="12">
        <f t="shared" si="4"/>
        <v>200</v>
      </c>
      <c r="D43" s="14" t="s">
        <v>1</v>
      </c>
      <c r="E43" s="12" t="s">
        <v>43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>
      <c r="A44" s="12" t="s">
        <v>35</v>
      </c>
      <c r="B44" s="20" t="s">
        <v>69</v>
      </c>
      <c r="C44" s="14">
        <v>1</v>
      </c>
      <c r="D44" s="14" t="s">
        <v>63</v>
      </c>
      <c r="E44" s="14" t="s">
        <v>70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>
      <c r="A45" s="12" t="s">
        <v>35</v>
      </c>
      <c r="B45" s="20" t="s">
        <v>69</v>
      </c>
      <c r="C45" s="14">
        <v>1</v>
      </c>
      <c r="D45" s="14" t="s">
        <v>63</v>
      </c>
      <c r="E45" s="14" t="s">
        <v>71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>
      <c r="A46" s="12" t="s">
        <v>35</v>
      </c>
      <c r="B46" s="20">
        <v>350</v>
      </c>
      <c r="C46" s="14">
        <v>700</v>
      </c>
      <c r="D46" s="14" t="s">
        <v>1</v>
      </c>
      <c r="E46" s="14" t="s">
        <v>72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>
      <c r="A47" s="6" t="s">
        <v>44</v>
      </c>
      <c r="B47" s="17"/>
      <c r="C47" s="6"/>
      <c r="D47" s="6"/>
      <c r="E47" s="9" t="s">
        <v>73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>
      <c r="A48" s="6" t="s">
        <v>44</v>
      </c>
      <c r="B48" s="17"/>
      <c r="C48" s="6"/>
      <c r="D48" s="6"/>
      <c r="E48" s="6" t="s">
        <v>45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>
      <c r="A49" s="6" t="s">
        <v>44</v>
      </c>
      <c r="B49" s="17">
        <v>40</v>
      </c>
      <c r="C49" s="9">
        <v>80</v>
      </c>
      <c r="D49" s="9" t="s">
        <v>1</v>
      </c>
      <c r="E49" s="6" t="s">
        <v>46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>
      <c r="A50" s="6" t="s">
        <v>44</v>
      </c>
      <c r="B50" s="17"/>
      <c r="C50" s="6"/>
      <c r="D50" s="6"/>
      <c r="E50" s="9" t="s">
        <v>74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>
      <c r="A51" s="6" t="s">
        <v>44</v>
      </c>
      <c r="B51" s="17"/>
      <c r="C51" s="6"/>
      <c r="D51" s="6"/>
      <c r="E51" s="6" t="s">
        <v>47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>
      <c r="A52" s="6" t="s">
        <v>44</v>
      </c>
      <c r="B52" s="17"/>
      <c r="C52" s="6"/>
      <c r="D52" s="6"/>
      <c r="E52" s="6" t="s">
        <v>48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>
      <c r="A53" s="6" t="s">
        <v>44</v>
      </c>
      <c r="B53" s="17"/>
      <c r="C53" s="9">
        <v>1</v>
      </c>
      <c r="D53" s="9" t="s">
        <v>63</v>
      </c>
      <c r="E53" s="9" t="s">
        <v>75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>
      <c r="A54" s="6" t="s">
        <v>44</v>
      </c>
      <c r="B54" s="17">
        <v>40</v>
      </c>
      <c r="C54" s="9">
        <v>80</v>
      </c>
      <c r="D54" s="9" t="s">
        <v>1</v>
      </c>
      <c r="E54" s="6" t="s">
        <v>49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>
      <c r="A55" s="6" t="s">
        <v>44</v>
      </c>
      <c r="B55" s="18">
        <v>400</v>
      </c>
      <c r="C55" s="6">
        <f t="shared" ref="C55:C56" si="5">B55*2</f>
        <v>800</v>
      </c>
      <c r="D55" s="9" t="s">
        <v>1</v>
      </c>
      <c r="E55" s="6" t="s">
        <v>50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>
      <c r="A56" s="6" t="s">
        <v>44</v>
      </c>
      <c r="B56" s="17">
        <v>270</v>
      </c>
      <c r="C56" s="6">
        <f t="shared" si="5"/>
        <v>540</v>
      </c>
      <c r="D56" s="6" t="s">
        <v>1</v>
      </c>
      <c r="E56" s="6" t="s">
        <v>51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>
      <c r="A57" s="6" t="s">
        <v>44</v>
      </c>
      <c r="B57" s="11">
        <v>90</v>
      </c>
      <c r="C57" s="9">
        <v>180</v>
      </c>
      <c r="D57" s="6" t="s">
        <v>1</v>
      </c>
      <c r="E57" s="6" t="s">
        <v>52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>
      <c r="A58" s="12" t="s">
        <v>53</v>
      </c>
      <c r="B58" s="20">
        <v>1</v>
      </c>
      <c r="C58" s="14">
        <v>2</v>
      </c>
      <c r="D58" s="14" t="s">
        <v>63</v>
      </c>
      <c r="E58" s="12" t="s">
        <v>54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>
      <c r="A59" s="12" t="s">
        <v>53</v>
      </c>
      <c r="B59" s="20">
        <v>1</v>
      </c>
      <c r="C59" s="14">
        <v>2</v>
      </c>
      <c r="D59" s="14" t="s">
        <v>63</v>
      </c>
      <c r="E59" s="14" t="s">
        <v>76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>
      <c r="A60" s="12" t="s">
        <v>53</v>
      </c>
      <c r="B60" s="20" t="s">
        <v>77</v>
      </c>
      <c r="C60" s="14">
        <v>1.4</v>
      </c>
      <c r="D60" s="14" t="s">
        <v>63</v>
      </c>
      <c r="E60" s="14" t="s">
        <v>78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>
      <c r="A61" s="12" t="s">
        <v>53</v>
      </c>
      <c r="B61" s="21" t="s">
        <v>79</v>
      </c>
      <c r="C61" s="14">
        <v>1.6</v>
      </c>
      <c r="D61" s="14" t="s">
        <v>63</v>
      </c>
      <c r="E61" s="14" t="s">
        <v>80</v>
      </c>
      <c r="F61" s="22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>
      <c r="A62" s="9" t="s">
        <v>81</v>
      </c>
      <c r="B62" s="17"/>
      <c r="C62" s="6"/>
      <c r="D62" s="6"/>
      <c r="E62" s="9" t="s">
        <v>82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>
      <c r="A63" s="1"/>
      <c r="B63" s="23"/>
      <c r="C63" s="1"/>
      <c r="D63" s="1"/>
      <c r="E63" s="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>
      <c r="A64" s="1"/>
      <c r="B64" s="23"/>
      <c r="C64" s="1"/>
      <c r="D64" s="1"/>
      <c r="E64" s="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>
      <c r="A65" s="1"/>
      <c r="B65" s="23"/>
      <c r="C65" s="1"/>
      <c r="D65" s="1"/>
      <c r="E65" s="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>
      <c r="A66" s="1"/>
      <c r="B66" s="23"/>
      <c r="C66" s="1"/>
      <c r="D66" s="1"/>
      <c r="E66" s="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>
      <c r="A67" s="1"/>
      <c r="B67" s="23"/>
      <c r="C67" s="1"/>
      <c r="D67" s="1"/>
      <c r="E67" s="1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>
      <c r="A68" s="1"/>
      <c r="B68" s="23"/>
      <c r="C68" s="1"/>
      <c r="D68" s="1"/>
      <c r="E68" s="1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>
      <c r="A69" s="1"/>
      <c r="B69" s="23"/>
      <c r="C69" s="1"/>
      <c r="D69" s="1"/>
      <c r="E69" s="1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>
      <c r="A70" s="1"/>
      <c r="B70" s="23"/>
      <c r="C70" s="1"/>
      <c r="D70" s="2"/>
      <c r="E70" s="2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>
      <c r="A71" s="24"/>
      <c r="B71" s="23"/>
      <c r="C71" s="1"/>
      <c r="D71" s="1"/>
      <c r="E71" s="1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>
      <c r="A72" s="24"/>
      <c r="B72" s="23"/>
      <c r="C72" s="1"/>
      <c r="D72" s="1"/>
      <c r="E72" s="1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>
      <c r="A73" s="24"/>
      <c r="B73" s="25"/>
      <c r="C73" s="2"/>
      <c r="D73" s="1"/>
      <c r="E73" s="1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>
      <c r="A74" s="24"/>
      <c r="B74" s="23"/>
      <c r="C74" s="1"/>
      <c r="D74" s="24"/>
      <c r="E74" s="1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>
      <c r="A75" s="1"/>
      <c r="B75" s="26"/>
      <c r="C75" s="2"/>
      <c r="D75" s="1"/>
      <c r="E75" s="1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>
      <c r="A76" s="1"/>
      <c r="B76" s="26"/>
      <c r="C76" s="2"/>
      <c r="D76" s="1"/>
      <c r="E76" s="1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>
      <c r="A77" s="1"/>
      <c r="B77" s="23"/>
      <c r="C77" s="1"/>
      <c r="D77" s="1"/>
      <c r="E77" s="1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>
      <c r="A78" s="1"/>
      <c r="B78" s="23"/>
      <c r="C78" s="1"/>
      <c r="D78" s="1"/>
      <c r="E78" s="1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>
      <c r="A79" s="1"/>
      <c r="B79" s="26"/>
      <c r="C79" s="2"/>
      <c r="D79" s="1"/>
      <c r="E79" s="1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>
      <c r="A80" s="1"/>
      <c r="B80" s="27"/>
      <c r="C80" s="1"/>
      <c r="D80" s="1"/>
      <c r="E80" s="1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>
      <c r="A81" s="1"/>
      <c r="B81" s="23"/>
      <c r="C81" s="1"/>
      <c r="D81" s="1"/>
      <c r="E81" s="1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>
      <c r="A82" s="1"/>
      <c r="B82" s="23"/>
      <c r="C82" s="1"/>
      <c r="D82" s="1"/>
      <c r="E82" s="1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>
      <c r="A83" s="1"/>
      <c r="B83" s="27"/>
      <c r="C83" s="1"/>
      <c r="D83" s="1"/>
      <c r="E83" s="1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>
      <c r="A84" s="1"/>
      <c r="B84" s="23"/>
      <c r="C84" s="1"/>
      <c r="D84" s="1"/>
      <c r="E84" s="1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>
      <c r="A85" s="1"/>
      <c r="B85" s="23"/>
      <c r="C85" s="1"/>
      <c r="D85" s="1"/>
      <c r="E85" s="1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>
      <c r="A86" s="1"/>
      <c r="B86" s="23"/>
      <c r="C86" s="1"/>
      <c r="D86" s="1"/>
      <c r="E86" s="1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>
      <c r="A87" s="1"/>
      <c r="B87" s="26"/>
      <c r="C87" s="2"/>
      <c r="D87" s="1"/>
      <c r="E87" s="1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>
      <c r="A88" s="1"/>
      <c r="B88" s="27"/>
      <c r="C88" s="1"/>
      <c r="D88" s="1"/>
      <c r="E88" s="1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>
      <c r="A89" s="1"/>
      <c r="B89" s="23"/>
      <c r="C89" s="1"/>
      <c r="D89" s="1"/>
      <c r="E89" s="1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>
      <c r="A90" s="1"/>
      <c r="B90" s="26"/>
      <c r="C90" s="2"/>
      <c r="D90" s="1"/>
      <c r="E90" s="1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>
      <c r="A91" s="1"/>
      <c r="B91" s="26"/>
      <c r="C91" s="2"/>
      <c r="D91" s="1"/>
      <c r="E91" s="1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: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: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: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: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: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: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: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: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: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: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: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: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: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: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: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: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: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: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: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: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: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: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: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: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: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: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: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: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: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: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: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: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: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: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: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: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: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: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: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: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: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: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: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: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: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: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: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: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: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: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: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: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: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: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: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: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: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: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: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: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: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: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: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: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: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: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: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: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: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: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: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: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: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: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: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: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: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: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: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: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: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: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: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: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: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: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: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: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: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: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: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: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: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: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: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: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: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: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: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: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: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: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: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: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: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: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: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: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: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: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: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: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: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: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: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: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: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: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: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: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: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: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: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: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: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: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: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: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: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: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: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: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: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: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: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: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: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: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: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: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: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: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: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: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: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: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: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: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: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: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: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: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: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: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: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: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: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: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: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: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: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: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: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: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: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: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: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: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: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: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: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: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: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: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: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: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: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: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: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: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: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: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: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: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: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: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: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: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: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: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: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: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: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: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: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: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: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: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: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: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: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: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: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: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: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: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: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: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: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: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: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: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: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spans="1: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spans="1: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spans="1: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spans="1: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spans="1: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spans="1: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spans="1: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spans="1: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spans="1: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spans="1: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spans="1: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spans="1: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spans="1: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spans="1: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spans="1: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spans="1: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spans="1: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spans="1: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spans="1: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spans="1: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spans="1: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spans="1: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spans="1: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spans="1: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spans="1: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spans="1: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spans="1: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spans="1: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spans="1: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spans="1: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spans="1: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spans="1: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spans="1: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spans="1: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spans="1: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spans="1: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spans="1: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spans="1: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spans="1: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spans="1: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spans="1: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spans="1: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spans="1: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spans="1: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spans="1: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spans="1: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spans="1: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spans="1: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spans="1: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spans="1: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spans="1: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spans="1: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spans="1: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spans="1: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spans="1: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spans="1: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spans="1: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spans="1: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spans="1: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spans="1: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spans="1: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spans="1: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spans="1: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spans="1: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spans="1: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spans="1: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spans="1: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spans="1: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spans="1: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spans="1: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spans="1: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spans="1: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spans="1: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spans="1: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spans="1: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spans="1: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spans="1: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spans="1: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spans="1: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spans="1: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spans="1: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spans="1: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spans="1: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spans="1: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spans="1: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spans="1: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spans="1: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spans="1: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spans="1: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spans="1: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spans="1: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spans="1: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spans="1: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spans="1: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spans="1: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spans="1: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spans="1: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spans="1: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spans="1: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spans="1: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spans="1: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spans="1: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spans="1: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spans="1: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spans="1: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spans="1: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spans="1: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spans="1: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spans="1: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spans="1: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spans="1: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spans="1: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spans="1: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spans="1: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spans="1: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spans="1: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spans="1: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spans="1: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spans="1: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spans="1: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spans="1: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spans="1: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spans="1: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spans="1: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spans="1: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spans="1: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spans="1: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spans="1: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spans="1: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spans="1: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spans="1: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spans="1: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spans="1: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spans="1: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spans="1: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spans="1: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spans="1: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spans="1: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spans="1: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spans="1: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spans="1: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spans="1: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spans="1: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spans="1: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spans="1: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spans="1: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spans="1: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spans="1: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spans="1: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spans="1: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spans="1: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spans="1: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spans="1: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spans="1: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spans="1: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spans="1: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spans="1: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spans="1: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spans="1: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spans="1: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spans="1: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spans="1: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spans="1: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spans="1: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spans="1: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spans="1: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spans="1: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spans="1: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spans="1: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spans="1: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spans="1: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spans="1: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spans="1: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spans="1: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spans="1: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spans="1: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spans="1: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spans="1: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spans="1: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spans="1: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spans="1: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spans="1: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spans="1: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spans="1: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spans="1: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spans="1: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spans="1: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spans="1: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spans="1: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spans="1: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spans="1: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spans="1: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spans="1: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spans="1: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spans="1: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spans="1: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spans="1: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spans="1: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spans="1: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spans="1: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spans="1: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spans="1: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spans="1: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spans="1: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spans="1: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spans="1: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spans="1: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spans="1: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spans="1: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spans="1: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spans="1: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spans="1: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spans="1: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spans="1: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spans="1: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spans="1: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spans="1: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spans="1: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spans="1: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spans="1: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5"/>
  <sheetViews>
    <sheetView workbookViewId="0"/>
  </sheetViews>
  <sheetFormatPr baseColWidth="10" defaultColWidth="12.6640625" defaultRowHeight="15.75" customHeight="1" x14ac:dyDescent="0"/>
  <sheetData>
    <row r="1" spans="1:2" ht="15.75" customHeight="1">
      <c r="A1" s="28" t="s">
        <v>83</v>
      </c>
      <c r="B1" s="28">
        <v>37.950000000000003</v>
      </c>
    </row>
    <row r="2" spans="1:2" ht="15.75" customHeight="1">
      <c r="A2" s="28" t="s">
        <v>84</v>
      </c>
      <c r="B2" s="28">
        <v>115.2</v>
      </c>
    </row>
    <row r="3" spans="1:2" ht="15.75" customHeight="1">
      <c r="A3" s="28" t="s">
        <v>85</v>
      </c>
    </row>
    <row r="4" spans="1:2" ht="15.75" customHeight="1">
      <c r="A4" s="28" t="s">
        <v>86</v>
      </c>
    </row>
    <row r="5" spans="1:2" ht="15.75" customHeight="1">
      <c r="B5" s="29">
        <f>SUM(B1:B4)</f>
        <v>153.15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Shopping List</vt:lpstr>
      <vt:lpstr>Expenses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Brooke Williams</cp:lastModifiedBy>
  <dcterms:created xsi:type="dcterms:W3CDTF">2022-07-18T10:35:25Z</dcterms:created>
  <dcterms:modified xsi:type="dcterms:W3CDTF">2022-07-18T10:35:25Z</dcterms:modified>
</cp:coreProperties>
</file>