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Ingredients" sheetId="1" r:id="rId4"/>
    <sheet state="visible" name="Shopping List" sheetId="2" r:id="rId5"/>
    <sheet state="hidden" name="Expenses" sheetId="3" r:id="rId6"/>
  </sheets>
  <definedNames/>
  <calcPr/>
</workbook>
</file>

<file path=xl/sharedStrings.xml><?xml version="1.0" encoding="utf-8"?>
<sst xmlns="http://schemas.openxmlformats.org/spreadsheetml/2006/main" count="634" uniqueCount="131">
  <si>
    <t>Dinners</t>
  </si>
  <si>
    <t>Not Butter Chicken</t>
  </si>
  <si>
    <t>dairy and eggs</t>
  </si>
  <si>
    <t>g</t>
  </si>
  <si>
    <t>cream or light coconut cream</t>
  </si>
  <si>
    <t>Country Chicken &amp; Veg</t>
  </si>
  <si>
    <t>cream or light coconut milk</t>
  </si>
  <si>
    <t>Breakfast</t>
  </si>
  <si>
    <t>Hodge Podge Brunch</t>
  </si>
  <si>
    <t>eggs</t>
  </si>
  <si>
    <t>Beef Curry In A Hurry</t>
  </si>
  <si>
    <t>dried herbs and spices</t>
  </si>
  <si>
    <t>¼ - 1</t>
  </si>
  <si>
    <t>tsp</t>
  </si>
  <si>
    <t>chilli flakes</t>
  </si>
  <si>
    <t>Basics</t>
  </si>
  <si>
    <t>Stir Fry Cubes</t>
  </si>
  <si>
    <t>coriander powder</t>
  </si>
  <si>
    <t>cracked black pepper</t>
  </si>
  <si>
    <t>¼</t>
  </si>
  <si>
    <t>½</t>
  </si>
  <si>
    <t>Coconut Curried Meatball Dinner</t>
  </si>
  <si>
    <t>cumin powder</t>
  </si>
  <si>
    <t>dried parsley</t>
  </si>
  <si>
    <t>garam masala</t>
  </si>
  <si>
    <t>garlic powder</t>
  </si>
  <si>
    <t>ginger powder</t>
  </si>
  <si>
    <t>ground white pepper</t>
  </si>
  <si>
    <t>onion powder</t>
  </si>
  <si>
    <t>oregano leaves</t>
  </si>
  <si>
    <t>paprika</t>
  </si>
  <si>
    <t>salt</t>
  </si>
  <si>
    <t>pinch</t>
  </si>
  <si>
    <t>1 ½</t>
  </si>
  <si>
    <t>sweet paprika</t>
  </si>
  <si>
    <t>flours, grains, nuts and seeds</t>
  </si>
  <si>
    <t>basmati rice</t>
  </si>
  <si>
    <t>fresh herbs and spices</t>
  </si>
  <si>
    <t>handful</t>
  </si>
  <si>
    <t>flat leaf parsley leaves</t>
  </si>
  <si>
    <t>large handful</t>
  </si>
  <si>
    <t>fresh coriander leaves</t>
  </si>
  <si>
    <t>g | 1.4 oz</t>
  </si>
  <si>
    <t>fresh ginger, peeled, cut into coins</t>
  </si>
  <si>
    <t>fresh lemongrass, white part only, roughly chopped</t>
  </si>
  <si>
    <t>cloves</t>
  </si>
  <si>
    <t>garlic, peeled</t>
  </si>
  <si>
    <t>large red chillies, deseeded, roughly chopped</t>
  </si>
  <si>
    <t>leek, white part only, roughly chopped</t>
  </si>
  <si>
    <t>sprigs fresh thyme OR 1/4 tsp dried thyme</t>
  </si>
  <si>
    <t>frozen</t>
  </si>
  <si>
    <t>beef stock concentrate</t>
  </si>
  <si>
    <t>chicken stock concentrate</t>
  </si>
  <si>
    <t>chicken stock concentrate + 700 g water (or 700 g liquid stock)</t>
  </si>
  <si>
    <t>g | 7.1 oz</t>
  </si>
  <si>
    <t>frozen peas or baby spinach</t>
  </si>
  <si>
    <t>fruits and vegetables</t>
  </si>
  <si>
    <t>baby spinach</t>
  </si>
  <si>
    <t>brown onion peeled, halved</t>
  </si>
  <si>
    <t>carrot, peeled, roughly chopped</t>
  </si>
  <si>
    <t>carrot, peeled, sliced</t>
  </si>
  <si>
    <t>celery, sliced</t>
  </si>
  <si>
    <t>fresh lime juice</t>
  </si>
  <si>
    <t>green beans, cut bite-sized (or Swiss brown mushrooms)</t>
  </si>
  <si>
    <t>Thai Pork &amp; Lime Stir Fry</t>
  </si>
  <si>
    <t>g | 3.5 oz</t>
  </si>
  <si>
    <t>red capsicum, cubed large</t>
  </si>
  <si>
    <t>red capsicum, deseeded, roughly chopped</t>
  </si>
  <si>
    <t>g | 5.3 oz</t>
  </si>
  <si>
    <t>ripe tomato, diced</t>
  </si>
  <si>
    <t>g | 1.8 oz</t>
  </si>
  <si>
    <t>spring onion, cut into 5 cm | 2 " pieces</t>
  </si>
  <si>
    <t>sugar snap peas, trimmed</t>
  </si>
  <si>
    <t>sweet potato, peeled, roughly chopped</t>
  </si>
  <si>
    <t>g | 10.6 oz</t>
  </si>
  <si>
    <t>white potato, peeled, quartered</t>
  </si>
  <si>
    <t>g | 8.8 oz</t>
  </si>
  <si>
    <t>zucchini, peeled, roughly chopped</t>
  </si>
  <si>
    <t>other staples</t>
  </si>
  <si>
    <t>Tbsp</t>
  </si>
  <si>
    <t>cornflour + 4 Tbsp water, mixed (2 Tbsp cornflour for pie filling)</t>
  </si>
  <si>
    <t>cornflour mixed with 4 Tbsp water</t>
  </si>
  <si>
    <t>fish sauce</t>
  </si>
  <si>
    <t>honey</t>
  </si>
  <si>
    <t>nutritional yeast flakes or grated parmesan</t>
  </si>
  <si>
    <t>g | 0.7 oz</t>
  </si>
  <si>
    <t>olive oil</t>
  </si>
  <si>
    <t>soy sauce, tamari or coconut aminos</t>
  </si>
  <si>
    <t>tin diced tomato</t>
  </si>
  <si>
    <t>tin light coconut cream</t>
  </si>
  <si>
    <t>tomato paste</t>
  </si>
  <si>
    <t>proteins</t>
  </si>
  <si>
    <t>beef mince</t>
  </si>
  <si>
    <t>chicken breast, medium cubed //subbed chicken thigh</t>
  </si>
  <si>
    <t>chicken thigh, cubed medium or chicken breast, cubed med-large</t>
  </si>
  <si>
    <t>high quality beef steak, thinly sliced across the grain //sub gravy beef</t>
  </si>
  <si>
    <t>pork fillet, cut into 8 mm | xx “ medallions //subbed chicken breast</t>
  </si>
  <si>
    <t>Kurus malaysian curry powder (p.x)</t>
  </si>
  <si>
    <t>portion Stir Fry Cubes (p. x)</t>
  </si>
  <si>
    <t>Category</t>
  </si>
  <si>
    <t>Single Batches</t>
  </si>
  <si>
    <t>Double Batches</t>
  </si>
  <si>
    <t>Ingredient</t>
  </si>
  <si>
    <t>butter</t>
  </si>
  <si>
    <t>cream or light coconut cream (extra for mash)</t>
  </si>
  <si>
    <t>Double batch</t>
  </si>
  <si>
    <t>malay style curry powder (THMVI)</t>
  </si>
  <si>
    <t>kg</t>
  </si>
  <si>
    <t>basmati rice (increased for sides &amp; bulking)</t>
  </si>
  <si>
    <t>bag mixed frozen vegetables</t>
  </si>
  <si>
    <t>additional vegetable for stirfry &amp; steaming</t>
  </si>
  <si>
    <t>carrot, peeled, roughly chopped (increased for sides/bulking)</t>
  </si>
  <si>
    <t>red capsicum, cubed large (increased for sides/bulking)</t>
  </si>
  <si>
    <t>500 g</t>
  </si>
  <si>
    <t>sweet potato, peeled, roughly chopped (increased for sides)</t>
  </si>
  <si>
    <t>white potato, peeled, quartered (increased for sides)</t>
  </si>
  <si>
    <t>zucchini, peeled, roughly chopped (increased for sides)</t>
  </si>
  <si>
    <t>Cornflour</t>
  </si>
  <si>
    <t>noodles</t>
  </si>
  <si>
    <t>pasta</t>
  </si>
  <si>
    <t>chicken breast</t>
  </si>
  <si>
    <t>700 g</t>
  </si>
  <si>
    <t>chicken thigh (originally pork)</t>
  </si>
  <si>
    <t>800 g</t>
  </si>
  <si>
    <t>gravy beef (originally high quality beef steak)</t>
  </si>
  <si>
    <t>other</t>
  </si>
  <si>
    <t>containers (ie. foil and plastic) if needed</t>
  </si>
  <si>
    <t>Containers</t>
  </si>
  <si>
    <t>Woolworths</t>
  </si>
  <si>
    <t>Butchers</t>
  </si>
  <si>
    <t>F&amp;V Shop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</si>
</sst>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2.0"/>
      <color theme="1"/>
      <name val="Calibri"/>
    </font>
    <font>
      <sz val="11.0"/>
      <color rgb="FF1D1C1D"/>
      <name val="Arial"/>
    </font>
    <font>
      <b/>
      <sz val="12.0"/>
      <color rgb="FF1D1C1D"/>
      <name val="Arial"/>
    </font>
    <font>
      <sz val="11.0"/>
      <color theme="1"/>
      <name val="Arial"/>
    </font>
    <font>
      <color theme="1"/>
      <name val="Arial"/>
    </font>
    <font>
      <b/>
      <sz val="11.0"/>
      <color theme="1"/>
      <name val="Arial"/>
    </font>
    <font>
      <color theme="1"/>
      <name val="Arial"/>
      <scheme val="minor"/>
    </font>
    <font>
      <b/>
      <sz val="10.0"/>
      <color theme="1"/>
      <name val="Calibri"/>
    </font>
    <font>
      <b/>
      <color theme="1"/>
      <name val="Calibri"/>
    </font>
    <font>
      <sz val="10.0"/>
      <color theme="1"/>
      <name val="Calibri"/>
    </font>
    <font>
      <color theme="1"/>
      <name val="Calibri"/>
    </font>
    <font>
      <b/>
      <sz val="10.0"/>
      <color rgb="FF1D1C1D"/>
      <name val="Calibri"/>
    </font>
    <font>
      <b/>
      <sz val="12.0"/>
      <color rgb="FF1D1C1D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6" numFmtId="0" xfId="0" applyAlignment="1" applyFont="1">
      <alignment horizontal="right" vertical="bottom"/>
    </xf>
    <xf borderId="0" fillId="2" fontId="1" numFmtId="0" xfId="0" applyAlignment="1" applyFill="1" applyFont="1">
      <alignment vertical="bottom"/>
    </xf>
    <xf borderId="0" fillId="2" fontId="4" numFmtId="0" xfId="0" applyAlignment="1" applyFont="1">
      <alignment vertical="bottom"/>
    </xf>
    <xf borderId="0" fillId="2" fontId="6" numFmtId="0" xfId="0" applyAlignment="1" applyFont="1">
      <alignment horizontal="right" vertical="bottom"/>
    </xf>
    <xf borderId="0" fillId="2" fontId="1" numFmtId="0" xfId="0" applyAlignment="1" applyFont="1">
      <alignment readingOrder="0" vertical="bottom"/>
    </xf>
    <xf borderId="0" fillId="2" fontId="7" numFmtId="0" xfId="0" applyAlignment="1" applyFont="1">
      <alignment readingOrder="0"/>
    </xf>
    <xf borderId="0" fillId="2" fontId="7" numFmtId="0" xfId="0" applyFont="1"/>
    <xf borderId="0" fillId="3" fontId="8" numFmtId="0" xfId="0" applyAlignment="1" applyFill="1" applyFont="1">
      <alignment readingOrder="0" vertical="bottom"/>
    </xf>
    <xf borderId="0" fillId="3" fontId="8" numFmtId="0" xfId="0" applyAlignment="1" applyFont="1">
      <alignment readingOrder="0"/>
    </xf>
    <xf borderId="0" fillId="0" fontId="9" numFmtId="0" xfId="0" applyFont="1"/>
    <xf borderId="0" fillId="0" fontId="10" numFmtId="0" xfId="0" applyAlignment="1" applyFont="1">
      <alignment vertical="bottom"/>
    </xf>
    <xf borderId="0" fillId="0" fontId="10" numFmtId="0" xfId="0" applyFont="1"/>
    <xf borderId="0" fillId="0" fontId="10" numFmtId="0" xfId="0" applyAlignment="1" applyFont="1">
      <alignment readingOrder="0"/>
    </xf>
    <xf borderId="0" fillId="0" fontId="10" numFmtId="0" xfId="0" applyAlignment="1" applyFont="1">
      <alignment readingOrder="0" vertical="bottom"/>
    </xf>
    <xf borderId="0" fillId="0" fontId="11" numFmtId="0" xfId="0" applyFont="1"/>
    <xf borderId="0" fillId="0" fontId="12" numFmtId="0" xfId="0" applyAlignment="1" applyFont="1">
      <alignment horizontal="right" readingOrder="0" vertical="bottom"/>
    </xf>
    <xf borderId="0" fillId="4" fontId="10" numFmtId="0" xfId="0" applyAlignment="1" applyFill="1" applyFont="1">
      <alignment vertical="bottom"/>
    </xf>
    <xf borderId="0" fillId="4" fontId="8" numFmtId="0" xfId="0" applyAlignment="1" applyFont="1">
      <alignment vertical="bottom"/>
    </xf>
    <xf borderId="0" fillId="4" fontId="10" numFmtId="0" xfId="0" applyAlignment="1" applyFont="1">
      <alignment readingOrder="0" vertical="bottom"/>
    </xf>
    <xf borderId="0" fillId="4" fontId="12" numFmtId="0" xfId="0" applyAlignment="1" applyFont="1">
      <alignment horizontal="right" vertical="bottom"/>
    </xf>
    <xf borderId="0" fillId="4" fontId="12" numFmtId="0" xfId="0" applyAlignment="1" applyFont="1">
      <alignment vertical="bottom"/>
    </xf>
    <xf borderId="0" fillId="0" fontId="12" numFmtId="0" xfId="0" applyAlignment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4" fontId="8" numFmtId="0" xfId="0" applyAlignment="1" applyFont="1">
      <alignment horizontal="right" vertical="bottom"/>
    </xf>
    <xf borderId="0" fillId="4" fontId="12" numFmtId="0" xfId="0" applyAlignment="1" applyFont="1">
      <alignment horizontal="right" readingOrder="0" vertical="bottom"/>
    </xf>
    <xf borderId="0" fillId="4" fontId="8" numFmtId="0" xfId="0" applyAlignment="1" applyFont="1">
      <alignment horizontal="right" readingOrder="0" vertical="bottom"/>
    </xf>
    <xf borderId="0" fillId="0" fontId="11" numFmtId="0" xfId="0" applyAlignment="1" applyFont="1">
      <alignment readingOrder="0"/>
    </xf>
    <xf borderId="0" fillId="0" fontId="13" numFmtId="0" xfId="0" applyAlignment="1" applyFont="1">
      <alignment horizontal="right" vertical="bottom"/>
    </xf>
    <xf borderId="0" fillId="0" fontId="11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0" fontId="14" numFmtId="0" xfId="0" applyAlignment="1" applyFont="1">
      <alignment horizontal="right" vertical="bottom"/>
    </xf>
    <xf borderId="0" fillId="0" fontId="7" numFmtId="0" xfId="0" applyAlignment="1" applyFont="1">
      <alignment readingOrder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27.63"/>
    <col customWidth="1" min="3" max="3" width="24.5"/>
    <col customWidth="1" hidden="1" min="4" max="4" width="5.13"/>
    <col customWidth="1" min="5" max="5" width="5.0"/>
    <col customWidth="1" min="6" max="6" width="11.75"/>
    <col customWidth="1" min="7" max="7" width="53.88"/>
  </cols>
  <sheetData>
    <row r="1">
      <c r="A1" s="1" t="s">
        <v>0</v>
      </c>
      <c r="B1" s="2" t="s">
        <v>1</v>
      </c>
      <c r="C1" s="1" t="s">
        <v>2</v>
      </c>
      <c r="D1" s="3">
        <v>200.0</v>
      </c>
      <c r="E1" s="1">
        <f t="shared" ref="E1:E4" si="1">D1*2</f>
        <v>400</v>
      </c>
      <c r="F1" s="1" t="s">
        <v>3</v>
      </c>
      <c r="G1" s="1" t="s">
        <v>4</v>
      </c>
    </row>
    <row r="2">
      <c r="A2" s="1" t="s">
        <v>0</v>
      </c>
      <c r="B2" s="4" t="s">
        <v>5</v>
      </c>
      <c r="C2" s="1" t="s">
        <v>2</v>
      </c>
      <c r="D2" s="3">
        <v>150.0</v>
      </c>
      <c r="E2" s="1">
        <f t="shared" si="1"/>
        <v>300</v>
      </c>
      <c r="F2" s="1" t="s">
        <v>3</v>
      </c>
      <c r="G2" s="1" t="s">
        <v>6</v>
      </c>
    </row>
    <row r="3">
      <c r="A3" s="1" t="s">
        <v>7</v>
      </c>
      <c r="B3" s="5" t="s">
        <v>8</v>
      </c>
      <c r="C3" s="1" t="s">
        <v>2</v>
      </c>
      <c r="D3" s="3">
        <v>4.0</v>
      </c>
      <c r="E3" s="1">
        <f t="shared" si="1"/>
        <v>8</v>
      </c>
      <c r="F3" s="6"/>
      <c r="G3" s="1" t="s">
        <v>9</v>
      </c>
    </row>
    <row r="4">
      <c r="A4" s="1" t="s">
        <v>7</v>
      </c>
      <c r="B4" s="5" t="s">
        <v>8</v>
      </c>
      <c r="C4" s="1" t="s">
        <v>2</v>
      </c>
      <c r="D4" s="3">
        <v>4.0</v>
      </c>
      <c r="E4" s="1">
        <f t="shared" si="1"/>
        <v>8</v>
      </c>
      <c r="F4" s="6"/>
      <c r="G4" s="1" t="s">
        <v>9</v>
      </c>
    </row>
    <row r="5">
      <c r="A5" s="1" t="s">
        <v>0</v>
      </c>
      <c r="B5" s="5" t="s">
        <v>10</v>
      </c>
      <c r="C5" s="1" t="s">
        <v>11</v>
      </c>
      <c r="D5" s="7" t="s">
        <v>12</v>
      </c>
      <c r="E5" s="8">
        <v>2.0</v>
      </c>
      <c r="F5" s="1" t="s">
        <v>13</v>
      </c>
      <c r="G5" s="1" t="s">
        <v>14</v>
      </c>
    </row>
    <row r="6">
      <c r="A6" s="1" t="s">
        <v>15</v>
      </c>
      <c r="B6" s="5" t="s">
        <v>16</v>
      </c>
      <c r="C6" s="1" t="s">
        <v>11</v>
      </c>
      <c r="D6" s="3">
        <v>2.0</v>
      </c>
      <c r="E6" s="1">
        <f>D6</f>
        <v>2</v>
      </c>
      <c r="F6" s="1" t="s">
        <v>13</v>
      </c>
      <c r="G6" s="1" t="s">
        <v>17</v>
      </c>
    </row>
    <row r="7">
      <c r="A7" s="1" t="s">
        <v>7</v>
      </c>
      <c r="B7" s="5" t="s">
        <v>8</v>
      </c>
      <c r="C7" s="1" t="s">
        <v>11</v>
      </c>
      <c r="D7" s="3">
        <v>1.0</v>
      </c>
      <c r="E7" s="1">
        <f>D7*2</f>
        <v>2</v>
      </c>
      <c r="F7" s="1" t="s">
        <v>13</v>
      </c>
      <c r="G7" s="1" t="s">
        <v>18</v>
      </c>
    </row>
    <row r="8">
      <c r="A8" s="1" t="s">
        <v>7</v>
      </c>
      <c r="B8" s="5" t="s">
        <v>8</v>
      </c>
      <c r="C8" s="1" t="s">
        <v>11</v>
      </c>
      <c r="D8" s="9" t="s">
        <v>19</v>
      </c>
      <c r="E8" s="8">
        <v>0.5</v>
      </c>
      <c r="F8" s="1" t="s">
        <v>13</v>
      </c>
      <c r="G8" s="1" t="s">
        <v>18</v>
      </c>
    </row>
    <row r="9">
      <c r="A9" s="1" t="s">
        <v>0</v>
      </c>
      <c r="B9" s="4" t="s">
        <v>5</v>
      </c>
      <c r="C9" s="1" t="s">
        <v>11</v>
      </c>
      <c r="D9" s="9" t="s">
        <v>20</v>
      </c>
      <c r="E9" s="8">
        <v>1.0</v>
      </c>
      <c r="F9" s="1" t="s">
        <v>13</v>
      </c>
      <c r="G9" s="1" t="s">
        <v>18</v>
      </c>
    </row>
    <row r="10">
      <c r="A10" s="1" t="s">
        <v>15</v>
      </c>
      <c r="B10" s="5" t="s">
        <v>16</v>
      </c>
      <c r="C10" s="1" t="s">
        <v>11</v>
      </c>
      <c r="D10" s="3">
        <v>1.0</v>
      </c>
      <c r="E10" s="1">
        <f>D10</f>
        <v>1</v>
      </c>
      <c r="F10" s="1" t="s">
        <v>13</v>
      </c>
      <c r="G10" s="1" t="s">
        <v>18</v>
      </c>
    </row>
    <row r="11">
      <c r="A11" s="1" t="s">
        <v>0</v>
      </c>
      <c r="B11" s="5" t="s">
        <v>21</v>
      </c>
      <c r="C11" s="1" t="s">
        <v>11</v>
      </c>
      <c r="D11" s="3">
        <v>1.0</v>
      </c>
      <c r="E11" s="1">
        <f>D11*2</f>
        <v>2</v>
      </c>
      <c r="F11" s="1" t="s">
        <v>13</v>
      </c>
      <c r="G11" s="1" t="s">
        <v>22</v>
      </c>
    </row>
    <row r="12">
      <c r="A12" s="1" t="s">
        <v>7</v>
      </c>
      <c r="B12" s="5" t="s">
        <v>8</v>
      </c>
      <c r="C12" s="1" t="s">
        <v>11</v>
      </c>
      <c r="D12" s="9" t="s">
        <v>20</v>
      </c>
      <c r="E12" s="8">
        <v>0.5</v>
      </c>
      <c r="F12" s="1" t="s">
        <v>13</v>
      </c>
      <c r="G12" s="1" t="s">
        <v>23</v>
      </c>
    </row>
    <row r="13">
      <c r="A13" s="1" t="s">
        <v>0</v>
      </c>
      <c r="B13" s="5" t="s">
        <v>10</v>
      </c>
      <c r="C13" s="1" t="s">
        <v>11</v>
      </c>
      <c r="D13" s="3">
        <v>2.0</v>
      </c>
      <c r="E13" s="1">
        <f t="shared" ref="E13:E14" si="2">D13*2</f>
        <v>4</v>
      </c>
      <c r="F13" s="1" t="s">
        <v>13</v>
      </c>
      <c r="G13" s="1" t="s">
        <v>24</v>
      </c>
    </row>
    <row r="14">
      <c r="A14" s="1" t="s">
        <v>0</v>
      </c>
      <c r="B14" s="2" t="s">
        <v>1</v>
      </c>
      <c r="C14" s="1" t="s">
        <v>11</v>
      </c>
      <c r="D14" s="3">
        <v>1.0</v>
      </c>
      <c r="E14" s="1">
        <f t="shared" si="2"/>
        <v>2</v>
      </c>
      <c r="F14" s="1" t="s">
        <v>13</v>
      </c>
      <c r="G14" s="1" t="s">
        <v>24</v>
      </c>
    </row>
    <row r="15">
      <c r="A15" s="1" t="s">
        <v>7</v>
      </c>
      <c r="B15" s="5" t="s">
        <v>8</v>
      </c>
      <c r="C15" s="1" t="s">
        <v>11</v>
      </c>
      <c r="D15" s="9" t="s">
        <v>20</v>
      </c>
      <c r="E15" s="8">
        <v>1.0</v>
      </c>
      <c r="F15" s="1" t="s">
        <v>13</v>
      </c>
      <c r="G15" s="1" t="s">
        <v>25</v>
      </c>
    </row>
    <row r="16">
      <c r="A16" s="1" t="s">
        <v>7</v>
      </c>
      <c r="B16" s="5" t="s">
        <v>8</v>
      </c>
      <c r="C16" s="1" t="s">
        <v>11</v>
      </c>
      <c r="D16" s="9" t="s">
        <v>20</v>
      </c>
      <c r="E16" s="8">
        <v>1.0</v>
      </c>
      <c r="F16" s="1" t="s">
        <v>13</v>
      </c>
      <c r="G16" s="1" t="s">
        <v>25</v>
      </c>
    </row>
    <row r="17">
      <c r="A17" s="1" t="s">
        <v>0</v>
      </c>
      <c r="B17" s="5" t="s">
        <v>10</v>
      </c>
      <c r="C17" s="1" t="s">
        <v>11</v>
      </c>
      <c r="D17" s="10">
        <v>1.0</v>
      </c>
      <c r="E17" s="1">
        <f t="shared" ref="E17:E19" si="3">D17*2</f>
        <v>2</v>
      </c>
      <c r="F17" s="1" t="s">
        <v>13</v>
      </c>
      <c r="G17" s="1" t="s">
        <v>25</v>
      </c>
    </row>
    <row r="18">
      <c r="A18" s="1" t="s">
        <v>0</v>
      </c>
      <c r="B18" s="2" t="s">
        <v>1</v>
      </c>
      <c r="C18" s="1" t="s">
        <v>11</v>
      </c>
      <c r="D18" s="3">
        <v>1.0</v>
      </c>
      <c r="E18" s="1">
        <f t="shared" si="3"/>
        <v>2</v>
      </c>
      <c r="F18" s="1" t="s">
        <v>13</v>
      </c>
      <c r="G18" s="1" t="s">
        <v>25</v>
      </c>
    </row>
    <row r="19">
      <c r="A19" s="1" t="s">
        <v>0</v>
      </c>
      <c r="B19" s="5" t="s">
        <v>21</v>
      </c>
      <c r="C19" s="1" t="s">
        <v>11</v>
      </c>
      <c r="D19" s="3">
        <v>2.0</v>
      </c>
      <c r="E19" s="1">
        <f t="shared" si="3"/>
        <v>4</v>
      </c>
      <c r="F19" s="1" t="s">
        <v>13</v>
      </c>
      <c r="G19" s="1" t="s">
        <v>25</v>
      </c>
    </row>
    <row r="20">
      <c r="A20" s="1" t="s">
        <v>0</v>
      </c>
      <c r="B20" s="2" t="s">
        <v>1</v>
      </c>
      <c r="C20" s="1" t="s">
        <v>11</v>
      </c>
      <c r="D20" s="9" t="s">
        <v>20</v>
      </c>
      <c r="E20" s="8">
        <v>1.0</v>
      </c>
      <c r="F20" s="1" t="s">
        <v>13</v>
      </c>
      <c r="G20" s="1" t="s">
        <v>26</v>
      </c>
    </row>
    <row r="21">
      <c r="A21" s="1" t="s">
        <v>0</v>
      </c>
      <c r="B21" s="5" t="s">
        <v>21</v>
      </c>
      <c r="C21" s="1" t="s">
        <v>11</v>
      </c>
      <c r="D21" s="9" t="s">
        <v>19</v>
      </c>
      <c r="E21" s="8">
        <v>0.5</v>
      </c>
      <c r="F21" s="1" t="s">
        <v>13</v>
      </c>
      <c r="G21" s="1" t="s">
        <v>27</v>
      </c>
    </row>
    <row r="22">
      <c r="A22" s="1" t="s">
        <v>7</v>
      </c>
      <c r="B22" s="5" t="s">
        <v>8</v>
      </c>
      <c r="C22" s="1" t="s">
        <v>11</v>
      </c>
      <c r="D22" s="9" t="s">
        <v>20</v>
      </c>
      <c r="E22" s="8">
        <v>1.0</v>
      </c>
      <c r="F22" s="1" t="s">
        <v>13</v>
      </c>
      <c r="G22" s="1" t="s">
        <v>28</v>
      </c>
    </row>
    <row r="23">
      <c r="A23" s="1" t="s">
        <v>0</v>
      </c>
      <c r="B23" s="5" t="s">
        <v>10</v>
      </c>
      <c r="C23" s="1" t="s">
        <v>11</v>
      </c>
      <c r="D23" s="10">
        <v>1.0</v>
      </c>
      <c r="E23" s="1">
        <f t="shared" ref="E23:E25" si="4">D23*2</f>
        <v>2</v>
      </c>
      <c r="F23" s="1" t="s">
        <v>13</v>
      </c>
      <c r="G23" s="1" t="s">
        <v>28</v>
      </c>
    </row>
    <row r="24">
      <c r="A24" s="1" t="s">
        <v>0</v>
      </c>
      <c r="B24" s="2" t="s">
        <v>1</v>
      </c>
      <c r="C24" s="1" t="s">
        <v>11</v>
      </c>
      <c r="D24" s="3">
        <v>1.0</v>
      </c>
      <c r="E24" s="1">
        <f t="shared" si="4"/>
        <v>2</v>
      </c>
      <c r="F24" s="1" t="s">
        <v>13</v>
      </c>
      <c r="G24" s="1" t="s">
        <v>28</v>
      </c>
    </row>
    <row r="25">
      <c r="A25" s="1" t="s">
        <v>0</v>
      </c>
      <c r="B25" s="5" t="s">
        <v>21</v>
      </c>
      <c r="C25" s="1" t="s">
        <v>11</v>
      </c>
      <c r="D25" s="3">
        <v>2.0</v>
      </c>
      <c r="E25" s="1">
        <f t="shared" si="4"/>
        <v>4</v>
      </c>
      <c r="F25" s="1" t="s">
        <v>13</v>
      </c>
      <c r="G25" s="1" t="s">
        <v>28</v>
      </c>
    </row>
    <row r="26">
      <c r="A26" s="1" t="s">
        <v>7</v>
      </c>
      <c r="B26" s="5" t="s">
        <v>8</v>
      </c>
      <c r="C26" s="1" t="s">
        <v>11</v>
      </c>
      <c r="D26" s="9" t="s">
        <v>20</v>
      </c>
      <c r="E26" s="8">
        <v>1.0</v>
      </c>
      <c r="F26" s="1" t="s">
        <v>13</v>
      </c>
      <c r="G26" s="1" t="s">
        <v>29</v>
      </c>
    </row>
    <row r="27">
      <c r="A27" s="1" t="s">
        <v>0</v>
      </c>
      <c r="B27" s="5" t="s">
        <v>21</v>
      </c>
      <c r="C27" s="1" t="s">
        <v>11</v>
      </c>
      <c r="D27" s="3">
        <v>2.0</v>
      </c>
      <c r="E27" s="1">
        <f t="shared" ref="E27:E29" si="5">D27*2</f>
        <v>4</v>
      </c>
      <c r="F27" s="1" t="s">
        <v>13</v>
      </c>
      <c r="G27" s="1" t="s">
        <v>30</v>
      </c>
    </row>
    <row r="28">
      <c r="A28" s="1" t="s">
        <v>7</v>
      </c>
      <c r="B28" s="5" t="s">
        <v>8</v>
      </c>
      <c r="C28" s="1" t="s">
        <v>11</v>
      </c>
      <c r="D28" s="3">
        <v>1.0</v>
      </c>
      <c r="E28" s="1">
        <f t="shared" si="5"/>
        <v>2</v>
      </c>
      <c r="F28" s="1" t="s">
        <v>13</v>
      </c>
      <c r="G28" s="1" t="s">
        <v>31</v>
      </c>
    </row>
    <row r="29">
      <c r="A29" s="1" t="s">
        <v>7</v>
      </c>
      <c r="B29" s="5" t="s">
        <v>8</v>
      </c>
      <c r="C29" s="1" t="s">
        <v>11</v>
      </c>
      <c r="D29" s="3">
        <v>1.0</v>
      </c>
      <c r="E29" s="1">
        <f t="shared" si="5"/>
        <v>2</v>
      </c>
      <c r="F29" s="1" t="s">
        <v>13</v>
      </c>
      <c r="G29" s="1" t="s">
        <v>31</v>
      </c>
    </row>
    <row r="30">
      <c r="A30" s="1" t="s">
        <v>7</v>
      </c>
      <c r="B30" s="5" t="s">
        <v>8</v>
      </c>
      <c r="C30" s="1" t="s">
        <v>11</v>
      </c>
      <c r="D30" s="9" t="s">
        <v>19</v>
      </c>
      <c r="E30" s="8">
        <v>0.5</v>
      </c>
      <c r="F30" s="1" t="s">
        <v>13</v>
      </c>
      <c r="G30" s="1" t="s">
        <v>31</v>
      </c>
    </row>
    <row r="31">
      <c r="A31" s="1" t="s">
        <v>0</v>
      </c>
      <c r="B31" s="5" t="s">
        <v>10</v>
      </c>
      <c r="C31" s="1" t="s">
        <v>11</v>
      </c>
      <c r="D31" s="10">
        <v>1.0</v>
      </c>
      <c r="E31" s="1">
        <f t="shared" ref="E31:E32" si="6">D31*2</f>
        <v>2</v>
      </c>
      <c r="F31" s="1" t="s">
        <v>32</v>
      </c>
      <c r="G31" s="1" t="s">
        <v>31</v>
      </c>
    </row>
    <row r="32">
      <c r="A32" s="1" t="s">
        <v>0</v>
      </c>
      <c r="B32" s="2" t="s">
        <v>1</v>
      </c>
      <c r="C32" s="1" t="s">
        <v>11</v>
      </c>
      <c r="D32" s="3">
        <v>1.0</v>
      </c>
      <c r="E32" s="1">
        <f t="shared" si="6"/>
        <v>2</v>
      </c>
      <c r="F32" s="1" t="s">
        <v>32</v>
      </c>
      <c r="G32" s="1" t="s">
        <v>31</v>
      </c>
    </row>
    <row r="33">
      <c r="A33" s="1" t="s">
        <v>0</v>
      </c>
      <c r="B33" s="5" t="s">
        <v>21</v>
      </c>
      <c r="C33" s="1" t="s">
        <v>11</v>
      </c>
      <c r="D33" s="9" t="s">
        <v>33</v>
      </c>
      <c r="E33" s="8">
        <v>3.0</v>
      </c>
      <c r="F33" s="1" t="s">
        <v>13</v>
      </c>
      <c r="G33" s="1" t="s">
        <v>31</v>
      </c>
    </row>
    <row r="34">
      <c r="A34" s="1" t="s">
        <v>7</v>
      </c>
      <c r="B34" s="5" t="s">
        <v>8</v>
      </c>
      <c r="C34" s="1" t="s">
        <v>11</v>
      </c>
      <c r="D34" s="9" t="s">
        <v>20</v>
      </c>
      <c r="E34" s="8">
        <v>1.0</v>
      </c>
      <c r="F34" s="1" t="s">
        <v>13</v>
      </c>
      <c r="G34" s="1" t="s">
        <v>34</v>
      </c>
    </row>
    <row r="35">
      <c r="A35" s="1" t="s">
        <v>7</v>
      </c>
      <c r="B35" s="5" t="s">
        <v>8</v>
      </c>
      <c r="C35" s="1" t="s">
        <v>11</v>
      </c>
      <c r="D35" s="9" t="s">
        <v>20</v>
      </c>
      <c r="E35" s="8">
        <v>1.0</v>
      </c>
      <c r="F35" s="1" t="s">
        <v>13</v>
      </c>
      <c r="G35" s="1" t="s">
        <v>34</v>
      </c>
    </row>
    <row r="36">
      <c r="A36" s="1" t="s">
        <v>0</v>
      </c>
      <c r="B36" s="5" t="s">
        <v>21</v>
      </c>
      <c r="C36" s="1" t="s">
        <v>35</v>
      </c>
      <c r="D36" s="3">
        <v>250.0</v>
      </c>
      <c r="E36" s="1">
        <f t="shared" ref="E36:E37" si="7">D36*2</f>
        <v>500</v>
      </c>
      <c r="F36" s="1" t="s">
        <v>3</v>
      </c>
      <c r="G36" s="1" t="s">
        <v>36</v>
      </c>
    </row>
    <row r="37">
      <c r="A37" s="1" t="s">
        <v>0</v>
      </c>
      <c r="B37" s="4" t="s">
        <v>5</v>
      </c>
      <c r="C37" s="1" t="s">
        <v>37</v>
      </c>
      <c r="D37" s="3">
        <v>1.0</v>
      </c>
      <c r="E37" s="1">
        <f t="shared" si="7"/>
        <v>2</v>
      </c>
      <c r="F37" s="1" t="s">
        <v>38</v>
      </c>
      <c r="G37" s="1" t="s">
        <v>39</v>
      </c>
    </row>
    <row r="38">
      <c r="A38" s="1" t="s">
        <v>15</v>
      </c>
      <c r="B38" s="5" t="s">
        <v>16</v>
      </c>
      <c r="C38" s="1" t="s">
        <v>37</v>
      </c>
      <c r="D38" s="3">
        <v>1.0</v>
      </c>
      <c r="E38" s="1">
        <f t="shared" ref="E38:E42" si="8">D38</f>
        <v>1</v>
      </c>
      <c r="F38" s="1" t="s">
        <v>40</v>
      </c>
      <c r="G38" s="1" t="s">
        <v>41</v>
      </c>
    </row>
    <row r="39">
      <c r="A39" s="1" t="s">
        <v>15</v>
      </c>
      <c r="B39" s="5" t="s">
        <v>16</v>
      </c>
      <c r="C39" s="1" t="s">
        <v>37</v>
      </c>
      <c r="D39" s="3">
        <v>40.0</v>
      </c>
      <c r="E39" s="1">
        <f t="shared" si="8"/>
        <v>40</v>
      </c>
      <c r="F39" s="1" t="s">
        <v>42</v>
      </c>
      <c r="G39" s="1" t="s">
        <v>43</v>
      </c>
    </row>
    <row r="40">
      <c r="A40" s="1" t="s">
        <v>15</v>
      </c>
      <c r="B40" s="5" t="s">
        <v>16</v>
      </c>
      <c r="C40" s="1" t="s">
        <v>37</v>
      </c>
      <c r="D40" s="3">
        <v>40.0</v>
      </c>
      <c r="E40" s="1">
        <f t="shared" si="8"/>
        <v>40</v>
      </c>
      <c r="F40" s="1" t="s">
        <v>42</v>
      </c>
      <c r="G40" s="1" t="s">
        <v>44</v>
      </c>
    </row>
    <row r="41">
      <c r="A41" s="1" t="s">
        <v>15</v>
      </c>
      <c r="B41" s="5" t="s">
        <v>16</v>
      </c>
      <c r="C41" s="1" t="s">
        <v>37</v>
      </c>
      <c r="D41" s="3">
        <v>12.0</v>
      </c>
      <c r="E41" s="1">
        <f t="shared" si="8"/>
        <v>12</v>
      </c>
      <c r="F41" s="1" t="s">
        <v>45</v>
      </c>
      <c r="G41" s="1" t="s">
        <v>46</v>
      </c>
    </row>
    <row r="42">
      <c r="A42" s="1" t="s">
        <v>15</v>
      </c>
      <c r="B42" s="5" t="s">
        <v>16</v>
      </c>
      <c r="C42" s="1" t="s">
        <v>37</v>
      </c>
      <c r="D42" s="3">
        <v>4.0</v>
      </c>
      <c r="E42" s="1">
        <f t="shared" si="8"/>
        <v>4</v>
      </c>
      <c r="F42" s="6"/>
      <c r="G42" s="1" t="s">
        <v>47</v>
      </c>
    </row>
    <row r="43">
      <c r="A43" s="1" t="s">
        <v>0</v>
      </c>
      <c r="B43" s="4" t="s">
        <v>5</v>
      </c>
      <c r="C43" s="1" t="s">
        <v>37</v>
      </c>
      <c r="D43" s="3">
        <v>100.0</v>
      </c>
      <c r="E43" s="1">
        <f t="shared" ref="E43:E54" si="9">D43*2</f>
        <v>200</v>
      </c>
      <c r="F43" s="1" t="s">
        <v>3</v>
      </c>
      <c r="G43" s="1" t="s">
        <v>48</v>
      </c>
    </row>
    <row r="44">
      <c r="A44" s="1" t="s">
        <v>0</v>
      </c>
      <c r="B44" s="4" t="s">
        <v>5</v>
      </c>
      <c r="C44" s="1" t="s">
        <v>37</v>
      </c>
      <c r="D44" s="3">
        <v>3.0</v>
      </c>
      <c r="E44" s="1">
        <f t="shared" si="9"/>
        <v>6</v>
      </c>
      <c r="F44" s="6"/>
      <c r="G44" s="1" t="s">
        <v>49</v>
      </c>
    </row>
    <row r="45">
      <c r="A45" s="1" t="s">
        <v>0</v>
      </c>
      <c r="B45" s="5" t="s">
        <v>10</v>
      </c>
      <c r="C45" s="1" t="s">
        <v>50</v>
      </c>
      <c r="D45" s="10">
        <v>40.0</v>
      </c>
      <c r="E45" s="1">
        <f t="shared" si="9"/>
        <v>80</v>
      </c>
      <c r="F45" s="1" t="s">
        <v>42</v>
      </c>
      <c r="G45" s="1" t="s">
        <v>51</v>
      </c>
    </row>
    <row r="46">
      <c r="A46" s="1" t="s">
        <v>0</v>
      </c>
      <c r="B46" s="2" t="s">
        <v>1</v>
      </c>
      <c r="C46" s="1" t="s">
        <v>50</v>
      </c>
      <c r="D46" s="3">
        <v>40.0</v>
      </c>
      <c r="E46" s="1">
        <f t="shared" si="9"/>
        <v>80</v>
      </c>
      <c r="F46" s="1" t="s">
        <v>3</v>
      </c>
      <c r="G46" s="1" t="s">
        <v>52</v>
      </c>
    </row>
    <row r="47">
      <c r="A47" s="1" t="s">
        <v>0</v>
      </c>
      <c r="B47" s="4" t="s">
        <v>5</v>
      </c>
      <c r="C47" s="1" t="s">
        <v>50</v>
      </c>
      <c r="D47" s="3">
        <v>40.0</v>
      </c>
      <c r="E47" s="1">
        <f t="shared" si="9"/>
        <v>80</v>
      </c>
      <c r="F47" s="1" t="s">
        <v>3</v>
      </c>
      <c r="G47" s="1" t="s">
        <v>52</v>
      </c>
    </row>
    <row r="48">
      <c r="A48" s="1" t="s">
        <v>0</v>
      </c>
      <c r="B48" s="5" t="s">
        <v>21</v>
      </c>
      <c r="C48" s="1" t="s">
        <v>50</v>
      </c>
      <c r="D48" s="3">
        <v>40.0</v>
      </c>
      <c r="E48" s="1">
        <f t="shared" si="9"/>
        <v>80</v>
      </c>
      <c r="F48" s="1" t="s">
        <v>3</v>
      </c>
      <c r="G48" s="1" t="s">
        <v>53</v>
      </c>
    </row>
    <row r="49">
      <c r="A49" s="1" t="s">
        <v>0</v>
      </c>
      <c r="B49" s="5" t="s">
        <v>21</v>
      </c>
      <c r="C49" s="1" t="s">
        <v>50</v>
      </c>
      <c r="D49" s="3">
        <v>200.0</v>
      </c>
      <c r="E49" s="1">
        <f t="shared" si="9"/>
        <v>400</v>
      </c>
      <c r="F49" s="1" t="s">
        <v>54</v>
      </c>
      <c r="G49" s="1" t="s">
        <v>55</v>
      </c>
    </row>
    <row r="50">
      <c r="A50" s="1" t="s">
        <v>7</v>
      </c>
      <c r="B50" s="5" t="s">
        <v>8</v>
      </c>
      <c r="C50" s="1" t="s">
        <v>56</v>
      </c>
      <c r="D50" s="3">
        <v>1.0</v>
      </c>
      <c r="E50" s="1">
        <f t="shared" si="9"/>
        <v>2</v>
      </c>
      <c r="F50" s="1" t="s">
        <v>40</v>
      </c>
      <c r="G50" s="1" t="s">
        <v>57</v>
      </c>
    </row>
    <row r="51">
      <c r="A51" s="1" t="s">
        <v>0</v>
      </c>
      <c r="B51" s="5" t="s">
        <v>21</v>
      </c>
      <c r="C51" s="1" t="s">
        <v>56</v>
      </c>
      <c r="D51" s="3">
        <v>1.0</v>
      </c>
      <c r="E51" s="1">
        <f t="shared" si="9"/>
        <v>2</v>
      </c>
      <c r="F51" s="6"/>
      <c r="G51" s="1" t="s">
        <v>58</v>
      </c>
    </row>
    <row r="52">
      <c r="A52" s="1" t="s">
        <v>0</v>
      </c>
      <c r="B52" s="2" t="s">
        <v>1</v>
      </c>
      <c r="C52" s="1" t="s">
        <v>56</v>
      </c>
      <c r="D52" s="3">
        <v>100.0</v>
      </c>
      <c r="E52" s="1">
        <f t="shared" si="9"/>
        <v>200</v>
      </c>
      <c r="F52" s="1" t="s">
        <v>3</v>
      </c>
      <c r="G52" s="1" t="s">
        <v>59</v>
      </c>
    </row>
    <row r="53">
      <c r="A53" s="1" t="s">
        <v>0</v>
      </c>
      <c r="B53" s="4" t="s">
        <v>5</v>
      </c>
      <c r="C53" s="1" t="s">
        <v>56</v>
      </c>
      <c r="D53" s="3">
        <v>100.0</v>
      </c>
      <c r="E53" s="1">
        <f t="shared" si="9"/>
        <v>200</v>
      </c>
      <c r="F53" s="1" t="s">
        <v>3</v>
      </c>
      <c r="G53" s="1" t="s">
        <v>60</v>
      </c>
    </row>
    <row r="54">
      <c r="A54" s="1" t="s">
        <v>0</v>
      </c>
      <c r="B54" s="4" t="s">
        <v>5</v>
      </c>
      <c r="C54" s="1" t="s">
        <v>56</v>
      </c>
      <c r="D54" s="3">
        <v>100.0</v>
      </c>
      <c r="E54" s="1">
        <f t="shared" si="9"/>
        <v>200</v>
      </c>
      <c r="F54" s="1" t="s">
        <v>3</v>
      </c>
      <c r="G54" s="1" t="s">
        <v>61</v>
      </c>
    </row>
    <row r="55">
      <c r="A55" s="1" t="s">
        <v>15</v>
      </c>
      <c r="B55" s="5" t="s">
        <v>16</v>
      </c>
      <c r="C55" s="1" t="s">
        <v>56</v>
      </c>
      <c r="D55" s="3">
        <v>40.0</v>
      </c>
      <c r="E55" s="1">
        <f>D55</f>
        <v>40</v>
      </c>
      <c r="F55" s="1" t="s">
        <v>42</v>
      </c>
      <c r="G55" s="1" t="s">
        <v>62</v>
      </c>
    </row>
    <row r="56">
      <c r="A56" s="1" t="s">
        <v>0</v>
      </c>
      <c r="B56" s="4" t="s">
        <v>5</v>
      </c>
      <c r="C56" s="1" t="s">
        <v>56</v>
      </c>
      <c r="D56" s="3">
        <v>100.0</v>
      </c>
      <c r="E56" s="1">
        <f t="shared" ref="E56:E90" si="10">D56*2</f>
        <v>200</v>
      </c>
      <c r="F56" s="1" t="s">
        <v>3</v>
      </c>
      <c r="G56" s="1" t="s">
        <v>63</v>
      </c>
    </row>
    <row r="57">
      <c r="A57" s="1" t="s">
        <v>0</v>
      </c>
      <c r="B57" s="5" t="s">
        <v>64</v>
      </c>
      <c r="C57" s="1" t="s">
        <v>56</v>
      </c>
      <c r="D57" s="3">
        <v>100.0</v>
      </c>
      <c r="E57" s="1">
        <f t="shared" si="10"/>
        <v>200</v>
      </c>
      <c r="F57" s="1" t="s">
        <v>65</v>
      </c>
      <c r="G57" s="1" t="s">
        <v>66</v>
      </c>
    </row>
    <row r="58">
      <c r="A58" s="1" t="s">
        <v>0</v>
      </c>
      <c r="B58" s="2" t="s">
        <v>1</v>
      </c>
      <c r="C58" s="1" t="s">
        <v>56</v>
      </c>
      <c r="D58" s="3">
        <v>100.0</v>
      </c>
      <c r="E58" s="1">
        <f t="shared" si="10"/>
        <v>200</v>
      </c>
      <c r="F58" s="1" t="s">
        <v>3</v>
      </c>
      <c r="G58" s="1" t="s">
        <v>67</v>
      </c>
    </row>
    <row r="59">
      <c r="A59" s="1" t="s">
        <v>7</v>
      </c>
      <c r="B59" s="5" t="s">
        <v>8</v>
      </c>
      <c r="C59" s="1" t="s">
        <v>56</v>
      </c>
      <c r="D59" s="3">
        <v>150.0</v>
      </c>
      <c r="E59" s="1">
        <f t="shared" si="10"/>
        <v>300</v>
      </c>
      <c r="F59" s="1" t="s">
        <v>68</v>
      </c>
      <c r="G59" s="1" t="s">
        <v>69</v>
      </c>
    </row>
    <row r="60">
      <c r="A60" s="1" t="s">
        <v>0</v>
      </c>
      <c r="B60" s="5" t="s">
        <v>64</v>
      </c>
      <c r="C60" s="1" t="s">
        <v>56</v>
      </c>
      <c r="D60" s="3">
        <v>50.0</v>
      </c>
      <c r="E60" s="1">
        <f t="shared" si="10"/>
        <v>100</v>
      </c>
      <c r="F60" s="1" t="s">
        <v>70</v>
      </c>
      <c r="G60" s="1" t="s">
        <v>71</v>
      </c>
    </row>
    <row r="61">
      <c r="A61" s="1" t="s">
        <v>0</v>
      </c>
      <c r="B61" s="5" t="s">
        <v>64</v>
      </c>
      <c r="C61" s="1" t="s">
        <v>56</v>
      </c>
      <c r="D61" s="3">
        <v>100.0</v>
      </c>
      <c r="E61" s="1">
        <f t="shared" si="10"/>
        <v>200</v>
      </c>
      <c r="F61" s="1" t="s">
        <v>65</v>
      </c>
      <c r="G61" s="1" t="s">
        <v>72</v>
      </c>
    </row>
    <row r="62">
      <c r="A62" s="1" t="s">
        <v>0</v>
      </c>
      <c r="B62" s="2" t="s">
        <v>1</v>
      </c>
      <c r="C62" s="1" t="s">
        <v>56</v>
      </c>
      <c r="D62" s="3">
        <v>100.0</v>
      </c>
      <c r="E62" s="1">
        <f t="shared" si="10"/>
        <v>200</v>
      </c>
      <c r="F62" s="1" t="s">
        <v>3</v>
      </c>
      <c r="G62" s="1" t="s">
        <v>73</v>
      </c>
    </row>
    <row r="63">
      <c r="A63" s="1" t="s">
        <v>7</v>
      </c>
      <c r="B63" s="5" t="s">
        <v>8</v>
      </c>
      <c r="C63" s="1" t="s">
        <v>56</v>
      </c>
      <c r="D63" s="3">
        <v>300.0</v>
      </c>
      <c r="E63" s="1">
        <f t="shared" si="10"/>
        <v>600</v>
      </c>
      <c r="F63" s="1" t="s">
        <v>74</v>
      </c>
      <c r="G63" s="1" t="s">
        <v>75</v>
      </c>
    </row>
    <row r="64">
      <c r="A64" s="1" t="s">
        <v>7</v>
      </c>
      <c r="B64" s="5" t="s">
        <v>8</v>
      </c>
      <c r="C64" s="1" t="s">
        <v>56</v>
      </c>
      <c r="D64" s="3">
        <v>250.0</v>
      </c>
      <c r="E64" s="1">
        <f t="shared" si="10"/>
        <v>500</v>
      </c>
      <c r="F64" s="1" t="s">
        <v>76</v>
      </c>
      <c r="G64" s="1" t="s">
        <v>77</v>
      </c>
    </row>
    <row r="65">
      <c r="A65" s="1" t="s">
        <v>0</v>
      </c>
      <c r="B65" s="2" t="s">
        <v>1</v>
      </c>
      <c r="C65" s="1" t="s">
        <v>56</v>
      </c>
      <c r="D65" s="3">
        <v>100.0</v>
      </c>
      <c r="E65" s="1">
        <f t="shared" si="10"/>
        <v>200</v>
      </c>
      <c r="F65" s="1" t="s">
        <v>3</v>
      </c>
      <c r="G65" s="1" t="s">
        <v>77</v>
      </c>
    </row>
    <row r="66">
      <c r="A66" s="1" t="s">
        <v>0</v>
      </c>
      <c r="B66" s="4" t="s">
        <v>5</v>
      </c>
      <c r="C66" s="1" t="s">
        <v>78</v>
      </c>
      <c r="D66" s="3">
        <v>1.0</v>
      </c>
      <c r="E66" s="1">
        <f t="shared" si="10"/>
        <v>2</v>
      </c>
      <c r="F66" s="1" t="s">
        <v>79</v>
      </c>
      <c r="G66" s="1" t="s">
        <v>80</v>
      </c>
    </row>
    <row r="67">
      <c r="A67" s="1" t="s">
        <v>0</v>
      </c>
      <c r="B67" s="5" t="s">
        <v>10</v>
      </c>
      <c r="C67" s="1" t="s">
        <v>78</v>
      </c>
      <c r="D67" s="10">
        <v>1.0</v>
      </c>
      <c r="E67" s="1">
        <f t="shared" si="10"/>
        <v>2</v>
      </c>
      <c r="F67" s="1" t="s">
        <v>79</v>
      </c>
      <c r="G67" s="1" t="s">
        <v>81</v>
      </c>
    </row>
    <row r="68">
      <c r="A68" s="1" t="s">
        <v>0</v>
      </c>
      <c r="B68" s="5" t="s">
        <v>21</v>
      </c>
      <c r="C68" s="1" t="s">
        <v>78</v>
      </c>
      <c r="D68" s="3">
        <v>1.0</v>
      </c>
      <c r="E68" s="1">
        <f t="shared" si="10"/>
        <v>2</v>
      </c>
      <c r="F68" s="1" t="s">
        <v>79</v>
      </c>
      <c r="G68" s="1" t="s">
        <v>81</v>
      </c>
    </row>
    <row r="69">
      <c r="A69" s="1" t="s">
        <v>0</v>
      </c>
      <c r="B69" s="5" t="s">
        <v>64</v>
      </c>
      <c r="C69" s="1" t="s">
        <v>78</v>
      </c>
      <c r="D69" s="3">
        <v>1.0</v>
      </c>
      <c r="E69" s="1">
        <f t="shared" si="10"/>
        <v>2</v>
      </c>
      <c r="F69" s="1" t="s">
        <v>79</v>
      </c>
      <c r="G69" s="1" t="s">
        <v>81</v>
      </c>
    </row>
    <row r="70">
      <c r="A70" s="1" t="s">
        <v>0</v>
      </c>
      <c r="B70" s="5" t="s">
        <v>64</v>
      </c>
      <c r="C70" s="1" t="s">
        <v>78</v>
      </c>
      <c r="D70" s="3">
        <v>1.0</v>
      </c>
      <c r="E70" s="1">
        <f t="shared" si="10"/>
        <v>2</v>
      </c>
      <c r="F70" s="1" t="s">
        <v>13</v>
      </c>
      <c r="G70" s="1" t="s">
        <v>82</v>
      </c>
    </row>
    <row r="71">
      <c r="A71" s="1" t="s">
        <v>0</v>
      </c>
      <c r="B71" s="2" t="s">
        <v>1</v>
      </c>
      <c r="C71" s="1" t="s">
        <v>78</v>
      </c>
      <c r="D71" s="3">
        <v>40.0</v>
      </c>
      <c r="E71" s="1">
        <f t="shared" si="10"/>
        <v>80</v>
      </c>
      <c r="F71" s="1" t="s">
        <v>3</v>
      </c>
      <c r="G71" s="1" t="s">
        <v>83</v>
      </c>
    </row>
    <row r="72">
      <c r="A72" s="1" t="s">
        <v>7</v>
      </c>
      <c r="B72" s="5" t="s">
        <v>8</v>
      </c>
      <c r="C72" s="1" t="s">
        <v>78</v>
      </c>
      <c r="D72" s="3">
        <v>2.0</v>
      </c>
      <c r="E72" s="1">
        <f t="shared" si="10"/>
        <v>4</v>
      </c>
      <c r="F72" s="1" t="s">
        <v>13</v>
      </c>
      <c r="G72" s="1" t="s">
        <v>84</v>
      </c>
    </row>
    <row r="73">
      <c r="A73" s="1" t="s">
        <v>7</v>
      </c>
      <c r="B73" s="5" t="s">
        <v>8</v>
      </c>
      <c r="C73" s="1" t="s">
        <v>78</v>
      </c>
      <c r="D73" s="3">
        <v>20.0</v>
      </c>
      <c r="E73" s="1">
        <f t="shared" si="10"/>
        <v>40</v>
      </c>
      <c r="F73" s="1" t="s">
        <v>85</v>
      </c>
      <c r="G73" s="1" t="s">
        <v>86</v>
      </c>
    </row>
    <row r="74">
      <c r="A74" s="1" t="s">
        <v>7</v>
      </c>
      <c r="B74" s="5" t="s">
        <v>8</v>
      </c>
      <c r="C74" s="1" t="s">
        <v>78</v>
      </c>
      <c r="D74" s="3">
        <v>20.0</v>
      </c>
      <c r="E74" s="1">
        <f t="shared" si="10"/>
        <v>40</v>
      </c>
      <c r="F74" s="1" t="s">
        <v>85</v>
      </c>
      <c r="G74" s="1" t="s">
        <v>86</v>
      </c>
    </row>
    <row r="75">
      <c r="A75" s="1" t="s">
        <v>0</v>
      </c>
      <c r="B75" s="5" t="s">
        <v>21</v>
      </c>
      <c r="C75" s="1" t="s">
        <v>78</v>
      </c>
      <c r="D75" s="3">
        <v>30.0</v>
      </c>
      <c r="E75" s="1">
        <f t="shared" si="10"/>
        <v>60</v>
      </c>
      <c r="F75" s="1" t="s">
        <v>3</v>
      </c>
      <c r="G75" s="1" t="s">
        <v>86</v>
      </c>
    </row>
    <row r="76">
      <c r="A76" s="1" t="s">
        <v>0</v>
      </c>
      <c r="B76" s="4" t="s">
        <v>5</v>
      </c>
      <c r="C76" s="1" t="s">
        <v>78</v>
      </c>
      <c r="D76" s="3">
        <v>20.0</v>
      </c>
      <c r="E76" s="1">
        <f t="shared" si="10"/>
        <v>40</v>
      </c>
      <c r="F76" s="1" t="s">
        <v>3</v>
      </c>
      <c r="G76" s="1" t="s">
        <v>86</v>
      </c>
    </row>
    <row r="77">
      <c r="A77" s="1" t="s">
        <v>0</v>
      </c>
      <c r="B77" s="5" t="s">
        <v>64</v>
      </c>
      <c r="C77" s="1" t="s">
        <v>78</v>
      </c>
      <c r="D77" s="3">
        <v>20.0</v>
      </c>
      <c r="E77" s="1">
        <f t="shared" si="10"/>
        <v>40</v>
      </c>
      <c r="F77" s="1" t="s">
        <v>85</v>
      </c>
      <c r="G77" s="1" t="s">
        <v>86</v>
      </c>
    </row>
    <row r="78">
      <c r="A78" s="1" t="s">
        <v>0</v>
      </c>
      <c r="B78" s="5" t="s">
        <v>64</v>
      </c>
      <c r="C78" s="1" t="s">
        <v>78</v>
      </c>
      <c r="D78" s="3">
        <v>40.0</v>
      </c>
      <c r="E78" s="1">
        <f t="shared" si="10"/>
        <v>80</v>
      </c>
      <c r="F78" s="1" t="s">
        <v>3</v>
      </c>
      <c r="G78" s="1" t="s">
        <v>87</v>
      </c>
    </row>
    <row r="79">
      <c r="A79" s="1" t="s">
        <v>0</v>
      </c>
      <c r="B79" s="5" t="s">
        <v>10</v>
      </c>
      <c r="C79" s="1" t="s">
        <v>78</v>
      </c>
      <c r="D79" s="10">
        <v>400.0</v>
      </c>
      <c r="E79" s="1">
        <f t="shared" si="10"/>
        <v>800</v>
      </c>
      <c r="F79" s="8" t="s">
        <v>3</v>
      </c>
      <c r="G79" s="1" t="s">
        <v>88</v>
      </c>
    </row>
    <row r="80">
      <c r="A80" s="1" t="s">
        <v>0</v>
      </c>
      <c r="B80" s="5" t="s">
        <v>21</v>
      </c>
      <c r="C80" s="1" t="s">
        <v>78</v>
      </c>
      <c r="D80" s="3">
        <v>270.0</v>
      </c>
      <c r="E80" s="1">
        <f t="shared" si="10"/>
        <v>540</v>
      </c>
      <c r="F80" s="1" t="s">
        <v>3</v>
      </c>
      <c r="G80" s="1" t="s">
        <v>89</v>
      </c>
    </row>
    <row r="81">
      <c r="A81" s="1" t="s">
        <v>0</v>
      </c>
      <c r="B81" s="2" t="s">
        <v>1</v>
      </c>
      <c r="C81" s="1" t="s">
        <v>78</v>
      </c>
      <c r="D81" s="3">
        <v>40.0</v>
      </c>
      <c r="E81" s="1">
        <f t="shared" si="10"/>
        <v>80</v>
      </c>
      <c r="F81" s="1" t="s">
        <v>3</v>
      </c>
      <c r="G81" s="1" t="s">
        <v>90</v>
      </c>
    </row>
    <row r="82">
      <c r="A82" s="1" t="s">
        <v>0</v>
      </c>
      <c r="B82" s="5" t="s">
        <v>21</v>
      </c>
      <c r="C82" s="1" t="s">
        <v>78</v>
      </c>
      <c r="D82" s="3">
        <v>60.0</v>
      </c>
      <c r="E82" s="1">
        <f t="shared" si="10"/>
        <v>120</v>
      </c>
      <c r="F82" s="1" t="s">
        <v>3</v>
      </c>
      <c r="G82" s="1" t="s">
        <v>90</v>
      </c>
    </row>
    <row r="83">
      <c r="A83" s="1" t="s">
        <v>7</v>
      </c>
      <c r="B83" s="5" t="s">
        <v>8</v>
      </c>
      <c r="C83" s="1" t="s">
        <v>91</v>
      </c>
      <c r="D83" s="3">
        <v>300.0</v>
      </c>
      <c r="E83" s="1">
        <f t="shared" si="10"/>
        <v>600</v>
      </c>
      <c r="F83" s="8" t="s">
        <v>3</v>
      </c>
      <c r="G83" s="1" t="s">
        <v>92</v>
      </c>
    </row>
    <row r="84">
      <c r="A84" s="1" t="s">
        <v>0</v>
      </c>
      <c r="B84" s="5" t="s">
        <v>21</v>
      </c>
      <c r="C84" s="1" t="s">
        <v>91</v>
      </c>
      <c r="D84" s="3">
        <v>700.0</v>
      </c>
      <c r="E84" s="1">
        <f t="shared" si="10"/>
        <v>1400</v>
      </c>
      <c r="F84" s="1" t="s">
        <v>3</v>
      </c>
      <c r="G84" s="1" t="s">
        <v>92</v>
      </c>
    </row>
    <row r="85">
      <c r="A85" s="1" t="s">
        <v>0</v>
      </c>
      <c r="B85" s="2" t="s">
        <v>1</v>
      </c>
      <c r="C85" s="1" t="s">
        <v>91</v>
      </c>
      <c r="D85" s="3">
        <v>700.0</v>
      </c>
      <c r="E85" s="1">
        <f t="shared" si="10"/>
        <v>1400</v>
      </c>
      <c r="F85" s="1" t="s">
        <v>3</v>
      </c>
      <c r="G85" s="8" t="s">
        <v>93</v>
      </c>
    </row>
    <row r="86">
      <c r="A86" s="1" t="s">
        <v>0</v>
      </c>
      <c r="B86" s="4" t="s">
        <v>5</v>
      </c>
      <c r="C86" s="1" t="s">
        <v>91</v>
      </c>
      <c r="D86" s="3">
        <v>500.0</v>
      </c>
      <c r="E86" s="1">
        <f t="shared" si="10"/>
        <v>1000</v>
      </c>
      <c r="F86" s="1" t="s">
        <v>3</v>
      </c>
      <c r="G86" s="1" t="s">
        <v>94</v>
      </c>
    </row>
    <row r="87">
      <c r="A87" s="11" t="s">
        <v>0</v>
      </c>
      <c r="B87" s="12" t="s">
        <v>10</v>
      </c>
      <c r="C87" s="11" t="s">
        <v>91</v>
      </c>
      <c r="D87" s="13">
        <v>800.0</v>
      </c>
      <c r="E87" s="11">
        <f t="shared" si="10"/>
        <v>1600</v>
      </c>
      <c r="F87" s="14" t="s">
        <v>3</v>
      </c>
      <c r="G87" s="14" t="s">
        <v>95</v>
      </c>
      <c r="H87" s="15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>
      <c r="A88" s="1" t="s">
        <v>0</v>
      </c>
      <c r="B88" s="5" t="s">
        <v>64</v>
      </c>
      <c r="C88" s="1" t="s">
        <v>91</v>
      </c>
      <c r="D88" s="3">
        <v>500.0</v>
      </c>
      <c r="E88" s="1">
        <f t="shared" si="10"/>
        <v>1000</v>
      </c>
      <c r="F88" s="8" t="s">
        <v>3</v>
      </c>
      <c r="G88" s="8" t="s">
        <v>96</v>
      </c>
    </row>
    <row r="89">
      <c r="A89" s="1" t="s">
        <v>0</v>
      </c>
      <c r="B89" s="5" t="s">
        <v>21</v>
      </c>
      <c r="C89" s="6"/>
      <c r="D89" s="3">
        <v>2.0</v>
      </c>
      <c r="E89" s="1">
        <f t="shared" si="10"/>
        <v>4</v>
      </c>
      <c r="F89" s="1" t="s">
        <v>79</v>
      </c>
      <c r="G89" s="1" t="s">
        <v>97</v>
      </c>
    </row>
    <row r="90">
      <c r="A90" s="1" t="s">
        <v>0</v>
      </c>
      <c r="B90" s="2" t="s">
        <v>1</v>
      </c>
      <c r="C90" s="6"/>
      <c r="D90" s="3">
        <v>2.0</v>
      </c>
      <c r="E90" s="1">
        <f t="shared" si="10"/>
        <v>4</v>
      </c>
      <c r="F90" s="1" t="s">
        <v>79</v>
      </c>
      <c r="G90" s="1" t="s">
        <v>97</v>
      </c>
    </row>
    <row r="91">
      <c r="A91" s="1" t="s">
        <v>0</v>
      </c>
      <c r="B91" s="5" t="s">
        <v>10</v>
      </c>
      <c r="C91" s="6"/>
      <c r="D91" s="7" t="s">
        <v>33</v>
      </c>
      <c r="E91" s="8">
        <v>3.0</v>
      </c>
      <c r="F91" s="1" t="s">
        <v>79</v>
      </c>
      <c r="G91" s="1" t="s">
        <v>97</v>
      </c>
    </row>
    <row r="92">
      <c r="A92" s="1" t="s">
        <v>0</v>
      </c>
      <c r="B92" s="5" t="s">
        <v>64</v>
      </c>
      <c r="C92" s="6"/>
      <c r="D92" s="3">
        <v>1.0</v>
      </c>
      <c r="E92" s="1">
        <f>D92*2</f>
        <v>2</v>
      </c>
      <c r="F92" s="6"/>
      <c r="G92" s="1" t="s">
        <v>98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0.88"/>
    <col customWidth="1" min="3" max="3" width="11.75"/>
    <col customWidth="1" min="4" max="4" width="9.88"/>
    <col customWidth="1" min="5" max="5" width="42.25"/>
  </cols>
  <sheetData>
    <row r="1">
      <c r="A1" s="17" t="s">
        <v>99</v>
      </c>
      <c r="B1" s="18" t="s">
        <v>100</v>
      </c>
      <c r="C1" s="18" t="s">
        <v>101</v>
      </c>
      <c r="D1" s="18"/>
      <c r="E1" s="18" t="s">
        <v>102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>
      <c r="A2" s="20" t="s">
        <v>2</v>
      </c>
      <c r="B2" s="21"/>
      <c r="C2" s="22">
        <v>120.0</v>
      </c>
      <c r="D2" s="23" t="s">
        <v>3</v>
      </c>
      <c r="E2" s="22" t="s">
        <v>103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>
      <c r="A3" s="20" t="s">
        <v>2</v>
      </c>
      <c r="B3" s="25">
        <v>400.0</v>
      </c>
      <c r="C3" s="23">
        <v>800.0</v>
      </c>
      <c r="D3" s="23" t="s">
        <v>3</v>
      </c>
      <c r="E3" s="23" t="s">
        <v>104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>
      <c r="A4" s="20" t="s">
        <v>2</v>
      </c>
      <c r="B4" s="25">
        <v>8.0</v>
      </c>
      <c r="C4" s="23">
        <v>16.0</v>
      </c>
      <c r="D4" s="20"/>
      <c r="E4" s="20" t="s">
        <v>9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>
      <c r="A5" s="26" t="s">
        <v>11</v>
      </c>
      <c r="B5" s="27"/>
      <c r="C5" s="28"/>
      <c r="D5" s="26"/>
      <c r="E5" s="26" t="s">
        <v>14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>
      <c r="A6" s="26" t="s">
        <v>11</v>
      </c>
      <c r="B6" s="29"/>
      <c r="C6" s="26"/>
      <c r="D6" s="26"/>
      <c r="E6" s="26" t="s">
        <v>17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>
      <c r="A7" s="26" t="s">
        <v>11</v>
      </c>
      <c r="B7" s="29"/>
      <c r="C7" s="26"/>
      <c r="D7" s="26"/>
      <c r="E7" s="26" t="s">
        <v>18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>
      <c r="A8" s="26" t="s">
        <v>11</v>
      </c>
      <c r="B8" s="29"/>
      <c r="C8" s="26"/>
      <c r="D8" s="26"/>
      <c r="E8" s="26" t="s">
        <v>22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>
      <c r="A9" s="26" t="s">
        <v>11</v>
      </c>
      <c r="B9" s="30"/>
      <c r="C9" s="28"/>
      <c r="D9" s="26"/>
      <c r="E9" s="26" t="s">
        <v>23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>
      <c r="A10" s="26" t="s">
        <v>11</v>
      </c>
      <c r="B10" s="29"/>
      <c r="C10" s="26"/>
      <c r="D10" s="26"/>
      <c r="E10" s="26" t="s">
        <v>24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>
      <c r="A11" s="26" t="s">
        <v>11</v>
      </c>
      <c r="B11" s="30"/>
      <c r="C11" s="28"/>
      <c r="D11" s="26"/>
      <c r="E11" s="26" t="s">
        <v>25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>
      <c r="A12" s="26" t="s">
        <v>11</v>
      </c>
      <c r="B12" s="30"/>
      <c r="C12" s="28"/>
      <c r="D12" s="26"/>
      <c r="E12" s="26" t="s">
        <v>26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>
      <c r="A13" s="26" t="s">
        <v>11</v>
      </c>
      <c r="B13" s="30"/>
      <c r="C13" s="28"/>
      <c r="D13" s="26"/>
      <c r="E13" s="26" t="s">
        <v>27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>
      <c r="A14" s="26" t="s">
        <v>11</v>
      </c>
      <c r="B14" s="30"/>
      <c r="C14" s="28"/>
      <c r="D14" s="26"/>
      <c r="E14" s="26" t="s">
        <v>28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>
      <c r="A15" s="26" t="s">
        <v>11</v>
      </c>
      <c r="B15" s="30"/>
      <c r="C15" s="28"/>
      <c r="D15" s="26"/>
      <c r="E15" s="26" t="s">
        <v>29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>
      <c r="A16" s="26" t="s">
        <v>11</v>
      </c>
      <c r="B16" s="29"/>
      <c r="C16" s="26"/>
      <c r="D16" s="26"/>
      <c r="E16" s="26" t="s">
        <v>30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>
      <c r="A17" s="26" t="s">
        <v>11</v>
      </c>
      <c r="B17" s="29"/>
      <c r="C17" s="26"/>
      <c r="D17" s="26"/>
      <c r="E17" s="26" t="s">
        <v>31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>
      <c r="A18" s="26" t="s">
        <v>11</v>
      </c>
      <c r="B18" s="30"/>
      <c r="C18" s="28"/>
      <c r="D18" s="26"/>
      <c r="E18" s="26" t="s">
        <v>34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>
      <c r="A19" s="26" t="s">
        <v>11</v>
      </c>
      <c r="B19" s="29"/>
      <c r="C19" s="28" t="s">
        <v>105</v>
      </c>
      <c r="D19" s="28"/>
      <c r="E19" s="28" t="s">
        <v>106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>
      <c r="A20" s="20" t="s">
        <v>35</v>
      </c>
      <c r="B20" s="25">
        <v>600.0</v>
      </c>
      <c r="C20" s="23">
        <v>1.3</v>
      </c>
      <c r="D20" s="23" t="s">
        <v>107</v>
      </c>
      <c r="E20" s="23" t="s">
        <v>108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>
      <c r="A21" s="26" t="s">
        <v>37</v>
      </c>
      <c r="B21" s="29">
        <v>1.0</v>
      </c>
      <c r="C21" s="26">
        <f>B21*2</f>
        <v>2</v>
      </c>
      <c r="D21" s="26" t="s">
        <v>38</v>
      </c>
      <c r="E21" s="26" t="s">
        <v>39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>
      <c r="A22" s="26" t="s">
        <v>37</v>
      </c>
      <c r="B22" s="29">
        <v>1.0</v>
      </c>
      <c r="C22" s="28">
        <v>2.0</v>
      </c>
      <c r="D22" s="26" t="s">
        <v>40</v>
      </c>
      <c r="E22" s="26" t="s">
        <v>41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>
      <c r="A23" s="26" t="s">
        <v>37</v>
      </c>
      <c r="B23" s="29">
        <v>40.0</v>
      </c>
      <c r="C23" s="26"/>
      <c r="D23" s="28" t="s">
        <v>3</v>
      </c>
      <c r="E23" s="26" t="s">
        <v>43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>
      <c r="A24" s="26" t="s">
        <v>37</v>
      </c>
      <c r="B24" s="29">
        <v>40.0</v>
      </c>
      <c r="C24" s="26"/>
      <c r="D24" s="28" t="s">
        <v>3</v>
      </c>
      <c r="E24" s="26" t="s">
        <v>44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>
      <c r="A25" s="26" t="s">
        <v>37</v>
      </c>
      <c r="B25" s="29">
        <v>12.0</v>
      </c>
      <c r="C25" s="26">
        <f t="shared" ref="C25:C26" si="1">B25</f>
        <v>12</v>
      </c>
      <c r="D25" s="26" t="s">
        <v>45</v>
      </c>
      <c r="E25" s="26" t="s">
        <v>46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>
      <c r="A26" s="26" t="s">
        <v>37</v>
      </c>
      <c r="B26" s="29">
        <v>4.0</v>
      </c>
      <c r="C26" s="26">
        <f t="shared" si="1"/>
        <v>4</v>
      </c>
      <c r="D26" s="26"/>
      <c r="E26" s="26" t="s">
        <v>47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>
      <c r="A27" s="26" t="s">
        <v>56</v>
      </c>
      <c r="B27" s="29">
        <v>100.0</v>
      </c>
      <c r="C27" s="26">
        <f t="shared" ref="C27:C28" si="2">B27*2</f>
        <v>200</v>
      </c>
      <c r="D27" s="26" t="s">
        <v>3</v>
      </c>
      <c r="E27" s="26" t="s">
        <v>48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>
      <c r="A28" s="26" t="s">
        <v>37</v>
      </c>
      <c r="B28" s="29">
        <v>3.0</v>
      </c>
      <c r="C28" s="26">
        <f t="shared" si="2"/>
        <v>6</v>
      </c>
      <c r="D28" s="26"/>
      <c r="E28" s="26" t="s">
        <v>49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>
      <c r="A29" s="20" t="s">
        <v>50</v>
      </c>
      <c r="B29" s="31"/>
      <c r="C29" s="20"/>
      <c r="D29" s="20"/>
      <c r="E29" s="23" t="s">
        <v>109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>
      <c r="A30" s="20" t="s">
        <v>50</v>
      </c>
      <c r="B30" s="32">
        <v>40.0</v>
      </c>
      <c r="C30" s="20">
        <f t="shared" ref="C30:C32" si="3">B30*2</f>
        <v>80</v>
      </c>
      <c r="D30" s="23" t="s">
        <v>3</v>
      </c>
      <c r="E30" s="20" t="s">
        <v>51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>
      <c r="A31" s="20" t="s">
        <v>50</v>
      </c>
      <c r="B31" s="31">
        <v>40.0</v>
      </c>
      <c r="C31" s="20">
        <f t="shared" si="3"/>
        <v>80</v>
      </c>
      <c r="D31" s="23" t="s">
        <v>3</v>
      </c>
      <c r="E31" s="20" t="s">
        <v>52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>
      <c r="A32" s="20" t="s">
        <v>50</v>
      </c>
      <c r="B32" s="31">
        <v>200.0</v>
      </c>
      <c r="C32" s="20">
        <f t="shared" si="3"/>
        <v>400</v>
      </c>
      <c r="D32" s="23" t="s">
        <v>3</v>
      </c>
      <c r="E32" s="20" t="s">
        <v>55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>
      <c r="A33" s="26" t="s">
        <v>56</v>
      </c>
      <c r="B33" s="33"/>
      <c r="C33" s="26"/>
      <c r="D33" s="26"/>
      <c r="E33" s="28" t="s">
        <v>110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>
      <c r="A34" s="26" t="s">
        <v>56</v>
      </c>
      <c r="B34" s="29">
        <v>1.0</v>
      </c>
      <c r="C34" s="26">
        <f t="shared" ref="C34:C35" si="4">B34*2</f>
        <v>2</v>
      </c>
      <c r="D34" s="26" t="s">
        <v>40</v>
      </c>
      <c r="E34" s="26" t="s">
        <v>57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>
      <c r="A35" s="26" t="s">
        <v>56</v>
      </c>
      <c r="B35" s="29">
        <v>1.0</v>
      </c>
      <c r="C35" s="26">
        <f t="shared" si="4"/>
        <v>2</v>
      </c>
      <c r="D35" s="26"/>
      <c r="E35" s="26" t="s">
        <v>58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>
      <c r="A36" s="26" t="s">
        <v>56</v>
      </c>
      <c r="B36" s="34">
        <v>200.0</v>
      </c>
      <c r="C36" s="28">
        <v>400.0</v>
      </c>
      <c r="D36" s="28" t="s">
        <v>3</v>
      </c>
      <c r="E36" s="28" t="s">
        <v>111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>
      <c r="A37" s="26" t="s">
        <v>56</v>
      </c>
      <c r="B37" s="29">
        <v>100.0</v>
      </c>
      <c r="C37" s="26">
        <f>B37*2</f>
        <v>200</v>
      </c>
      <c r="D37" s="28" t="s">
        <v>3</v>
      </c>
      <c r="E37" s="26" t="s">
        <v>61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>
      <c r="A38" s="26" t="s">
        <v>56</v>
      </c>
      <c r="B38" s="29">
        <v>40.0</v>
      </c>
      <c r="C38" s="28"/>
      <c r="D38" s="28" t="s">
        <v>3</v>
      </c>
      <c r="E38" s="26" t="s">
        <v>62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>
      <c r="A39" s="26" t="s">
        <v>56</v>
      </c>
      <c r="B39" s="29">
        <v>100.0</v>
      </c>
      <c r="C39" s="26">
        <f>B39*2</f>
        <v>200</v>
      </c>
      <c r="D39" s="28" t="s">
        <v>3</v>
      </c>
      <c r="E39" s="26" t="s">
        <v>63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>
      <c r="A40" s="26" t="s">
        <v>56</v>
      </c>
      <c r="B40" s="34">
        <v>200.0</v>
      </c>
      <c r="C40" s="28">
        <v>400.0</v>
      </c>
      <c r="D40" s="28" t="s">
        <v>3</v>
      </c>
      <c r="E40" s="28" t="s">
        <v>112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>
      <c r="A41" s="26" t="s">
        <v>56</v>
      </c>
      <c r="B41" s="29">
        <v>150.0</v>
      </c>
      <c r="C41" s="26">
        <f t="shared" ref="C41:C43" si="5">B41*2</f>
        <v>300</v>
      </c>
      <c r="D41" s="28" t="s">
        <v>3</v>
      </c>
      <c r="E41" s="26" t="s">
        <v>69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>
      <c r="A42" s="26" t="s">
        <v>56</v>
      </c>
      <c r="B42" s="29">
        <v>50.0</v>
      </c>
      <c r="C42" s="26">
        <f t="shared" si="5"/>
        <v>100</v>
      </c>
      <c r="D42" s="28" t="s">
        <v>3</v>
      </c>
      <c r="E42" s="26" t="s">
        <v>71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>
      <c r="A43" s="26" t="s">
        <v>56</v>
      </c>
      <c r="B43" s="29">
        <v>100.0</v>
      </c>
      <c r="C43" s="26">
        <f t="shared" si="5"/>
        <v>200</v>
      </c>
      <c r="D43" s="28" t="s">
        <v>3</v>
      </c>
      <c r="E43" s="26" t="s">
        <v>72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>
      <c r="A44" s="26" t="s">
        <v>56</v>
      </c>
      <c r="B44" s="34" t="s">
        <v>113</v>
      </c>
      <c r="C44" s="28">
        <v>1.0</v>
      </c>
      <c r="D44" s="28" t="s">
        <v>107</v>
      </c>
      <c r="E44" s="28" t="s">
        <v>114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>
      <c r="A45" s="26" t="s">
        <v>56</v>
      </c>
      <c r="B45" s="34" t="s">
        <v>113</v>
      </c>
      <c r="C45" s="28">
        <v>1.0</v>
      </c>
      <c r="D45" s="28" t="s">
        <v>107</v>
      </c>
      <c r="E45" s="28" t="s">
        <v>115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>
      <c r="A46" s="26" t="s">
        <v>56</v>
      </c>
      <c r="B46" s="34">
        <v>350.0</v>
      </c>
      <c r="C46" s="28">
        <v>700.0</v>
      </c>
      <c r="D46" s="28" t="s">
        <v>3</v>
      </c>
      <c r="E46" s="28" t="s">
        <v>116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>
      <c r="A47" s="20" t="s">
        <v>78</v>
      </c>
      <c r="B47" s="31"/>
      <c r="C47" s="20"/>
      <c r="D47" s="20"/>
      <c r="E47" s="23" t="s">
        <v>117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>
      <c r="A48" s="20" t="s">
        <v>78</v>
      </c>
      <c r="B48" s="31"/>
      <c r="C48" s="20"/>
      <c r="D48" s="20"/>
      <c r="E48" s="20" t="s">
        <v>82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>
      <c r="A49" s="20" t="s">
        <v>78</v>
      </c>
      <c r="B49" s="31">
        <v>40.0</v>
      </c>
      <c r="C49" s="23">
        <v>80.0</v>
      </c>
      <c r="D49" s="23" t="s">
        <v>3</v>
      </c>
      <c r="E49" s="20" t="s">
        <v>83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>
      <c r="A50" s="20" t="s">
        <v>78</v>
      </c>
      <c r="B50" s="31"/>
      <c r="C50" s="20"/>
      <c r="D50" s="20"/>
      <c r="E50" s="23" t="s">
        <v>118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>
      <c r="A51" s="20" t="s">
        <v>78</v>
      </c>
      <c r="B51" s="31"/>
      <c r="C51" s="20"/>
      <c r="D51" s="20"/>
      <c r="E51" s="20" t="s">
        <v>84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>
      <c r="A52" s="20" t="s">
        <v>78</v>
      </c>
      <c r="B52" s="31"/>
      <c r="C52" s="20"/>
      <c r="D52" s="20"/>
      <c r="E52" s="20" t="s">
        <v>86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>
      <c r="A53" s="20" t="s">
        <v>78</v>
      </c>
      <c r="B53" s="31"/>
      <c r="C53" s="23">
        <v>1.0</v>
      </c>
      <c r="D53" s="23" t="s">
        <v>107</v>
      </c>
      <c r="E53" s="23" t="s">
        <v>119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>
      <c r="A54" s="20" t="s">
        <v>78</v>
      </c>
      <c r="B54" s="31">
        <v>40.0</v>
      </c>
      <c r="C54" s="23">
        <v>80.0</v>
      </c>
      <c r="D54" s="23" t="s">
        <v>3</v>
      </c>
      <c r="E54" s="20" t="s">
        <v>87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>
      <c r="A55" s="20" t="s">
        <v>78</v>
      </c>
      <c r="B55" s="32">
        <v>400.0</v>
      </c>
      <c r="C55" s="20">
        <f t="shared" ref="C55:C56" si="6">B55*2</f>
        <v>800</v>
      </c>
      <c r="D55" s="23" t="s">
        <v>3</v>
      </c>
      <c r="E55" s="20" t="s">
        <v>88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>
      <c r="A56" s="20" t="s">
        <v>78</v>
      </c>
      <c r="B56" s="31">
        <v>270.0</v>
      </c>
      <c r="C56" s="20">
        <f t="shared" si="6"/>
        <v>540</v>
      </c>
      <c r="D56" s="20" t="s">
        <v>3</v>
      </c>
      <c r="E56" s="20" t="s">
        <v>89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>
      <c r="A57" s="20" t="s">
        <v>78</v>
      </c>
      <c r="B57" s="25">
        <v>90.0</v>
      </c>
      <c r="C57" s="23">
        <v>180.0</v>
      </c>
      <c r="D57" s="20" t="s">
        <v>3</v>
      </c>
      <c r="E57" s="20" t="s">
        <v>90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>
      <c r="A58" s="26" t="s">
        <v>91</v>
      </c>
      <c r="B58" s="34">
        <v>1.0</v>
      </c>
      <c r="C58" s="28">
        <v>2.0</v>
      </c>
      <c r="D58" s="28" t="s">
        <v>107</v>
      </c>
      <c r="E58" s="26" t="s">
        <v>92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>
      <c r="A59" s="26" t="s">
        <v>91</v>
      </c>
      <c r="B59" s="34">
        <v>1.0</v>
      </c>
      <c r="C59" s="28">
        <v>2.0</v>
      </c>
      <c r="D59" s="28" t="s">
        <v>107</v>
      </c>
      <c r="E59" s="28" t="s">
        <v>120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>
      <c r="A60" s="26" t="s">
        <v>91</v>
      </c>
      <c r="B60" s="34" t="s">
        <v>121</v>
      </c>
      <c r="C60" s="28">
        <v>1.4</v>
      </c>
      <c r="D60" s="28" t="s">
        <v>107</v>
      </c>
      <c r="E60" s="28" t="s">
        <v>122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>
      <c r="A61" s="26" t="s">
        <v>91</v>
      </c>
      <c r="B61" s="35" t="s">
        <v>123</v>
      </c>
      <c r="C61" s="28">
        <v>1.6</v>
      </c>
      <c r="D61" s="28" t="s">
        <v>107</v>
      </c>
      <c r="E61" s="28" t="s">
        <v>124</v>
      </c>
      <c r="F61" s="36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>
      <c r="A62" s="23" t="s">
        <v>125</v>
      </c>
      <c r="B62" s="31"/>
      <c r="C62" s="20"/>
      <c r="D62" s="20"/>
      <c r="E62" s="23" t="s">
        <v>126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>
      <c r="A63" s="1"/>
      <c r="B63" s="37"/>
      <c r="C63" s="1"/>
      <c r="D63" s="1"/>
      <c r="E63" s="1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>
      <c r="A64" s="1"/>
      <c r="B64" s="37"/>
      <c r="C64" s="1"/>
      <c r="D64" s="1"/>
      <c r="E64" s="1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>
      <c r="A65" s="1"/>
      <c r="B65" s="37"/>
      <c r="C65" s="1"/>
      <c r="D65" s="1"/>
      <c r="E65" s="1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>
      <c r="A66" s="1"/>
      <c r="B66" s="37"/>
      <c r="C66" s="1"/>
      <c r="D66" s="1"/>
      <c r="E66" s="1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>
      <c r="A67" s="1"/>
      <c r="B67" s="37"/>
      <c r="C67" s="1"/>
      <c r="D67" s="1"/>
      <c r="E67" s="1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>
      <c r="A68" s="1"/>
      <c r="B68" s="37"/>
      <c r="C68" s="1"/>
      <c r="D68" s="1"/>
      <c r="E68" s="1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>
      <c r="A69" s="1"/>
      <c r="B69" s="37"/>
      <c r="C69" s="1"/>
      <c r="D69" s="1"/>
      <c r="E69" s="1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>
      <c r="A70" s="1"/>
      <c r="B70" s="37"/>
      <c r="C70" s="1"/>
      <c r="D70" s="8"/>
      <c r="E70" s="8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>
      <c r="A71" s="38"/>
      <c r="B71" s="37"/>
      <c r="C71" s="1"/>
      <c r="D71" s="1"/>
      <c r="E71" s="1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>
      <c r="A72" s="38"/>
      <c r="B72" s="37"/>
      <c r="C72" s="1"/>
      <c r="D72" s="1"/>
      <c r="E72" s="1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>
      <c r="A73" s="38"/>
      <c r="B73" s="39"/>
      <c r="C73" s="8"/>
      <c r="D73" s="1"/>
      <c r="E73" s="1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>
      <c r="A74" s="38"/>
      <c r="B74" s="37"/>
      <c r="C74" s="1"/>
      <c r="D74" s="38"/>
      <c r="E74" s="1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>
      <c r="A75" s="1"/>
      <c r="B75" s="40"/>
      <c r="C75" s="8"/>
      <c r="D75" s="1"/>
      <c r="E75" s="1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>
      <c r="A76" s="1"/>
      <c r="B76" s="40"/>
      <c r="C76" s="8"/>
      <c r="D76" s="1"/>
      <c r="E76" s="1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>
      <c r="A77" s="1"/>
      <c r="B77" s="37"/>
      <c r="C77" s="1"/>
      <c r="D77" s="1"/>
      <c r="E77" s="1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>
      <c r="A78" s="1"/>
      <c r="B78" s="37"/>
      <c r="C78" s="1"/>
      <c r="D78" s="1"/>
      <c r="E78" s="1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>
      <c r="A79" s="1"/>
      <c r="B79" s="40"/>
      <c r="C79" s="8"/>
      <c r="D79" s="1"/>
      <c r="E79" s="1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>
      <c r="A80" s="1"/>
      <c r="B80" s="41"/>
      <c r="C80" s="1"/>
      <c r="D80" s="1"/>
      <c r="E80" s="1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>
      <c r="A81" s="1"/>
      <c r="B81" s="37"/>
      <c r="C81" s="1"/>
      <c r="D81" s="1"/>
      <c r="E81" s="1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>
      <c r="A82" s="1"/>
      <c r="B82" s="37"/>
      <c r="C82" s="1"/>
      <c r="D82" s="1"/>
      <c r="E82" s="1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>
      <c r="A83" s="1"/>
      <c r="B83" s="41"/>
      <c r="C83" s="1"/>
      <c r="D83" s="1"/>
      <c r="E83" s="1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>
      <c r="A84" s="1"/>
      <c r="B84" s="37"/>
      <c r="C84" s="1"/>
      <c r="D84" s="1"/>
      <c r="E84" s="1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>
      <c r="A85" s="1"/>
      <c r="B85" s="37"/>
      <c r="C85" s="1"/>
      <c r="D85" s="1"/>
      <c r="E85" s="1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>
      <c r="A86" s="1"/>
      <c r="B86" s="37"/>
      <c r="C86" s="1"/>
      <c r="D86" s="1"/>
      <c r="E86" s="1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>
      <c r="A87" s="1"/>
      <c r="B87" s="40"/>
      <c r="C87" s="8"/>
      <c r="D87" s="1"/>
      <c r="E87" s="1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>
      <c r="A88" s="1"/>
      <c r="B88" s="41"/>
      <c r="C88" s="1"/>
      <c r="D88" s="1"/>
      <c r="E88" s="1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>
      <c r="A89" s="1"/>
      <c r="B89" s="37"/>
      <c r="C89" s="1"/>
      <c r="D89" s="1"/>
      <c r="E89" s="1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>
      <c r="A90" s="1"/>
      <c r="B90" s="40"/>
      <c r="C90" s="8"/>
      <c r="D90" s="1"/>
      <c r="E90" s="1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>
      <c r="A91" s="1"/>
      <c r="B91" s="40"/>
      <c r="C91" s="8"/>
      <c r="D91" s="1"/>
      <c r="E91" s="1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2" t="s">
        <v>127</v>
      </c>
      <c r="B1" s="42">
        <v>37.95</v>
      </c>
    </row>
    <row r="2">
      <c r="A2" s="42" t="s">
        <v>128</v>
      </c>
      <c r="B2" s="42">
        <v>115.2</v>
      </c>
    </row>
    <row r="3">
      <c r="A3" s="42" t="s">
        <v>129</v>
      </c>
    </row>
    <row r="4">
      <c r="A4" s="42" t="s">
        <v>130</v>
      </c>
    </row>
    <row r="5">
      <c r="B5" s="43">
        <f>sum(B1:B4)</f>
        <v>153.15</v>
      </c>
    </row>
  </sheetData>
  <drawing r:id="rId1"/>
</worksheet>
</file>